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1730" activeTab="3"/>
  </bookViews>
  <sheets>
    <sheet name="11 клас" sheetId="1" r:id="rId1"/>
    <sheet name="10 клас" sheetId="2" r:id="rId2"/>
    <sheet name="9 клас" sheetId="3" r:id="rId3"/>
    <sheet name="8 клас" sheetId="4" r:id="rId4"/>
    <sheet name="7 клас" sheetId="5" r:id="rId5"/>
  </sheets>
  <definedNames>
    <definedName name="БД">#REF!</definedName>
    <definedName name="Члени">#REF!</definedName>
  </definedNames>
  <calcPr calcId="145621"/>
</workbook>
</file>

<file path=xl/calcChain.xml><?xml version="1.0" encoding="utf-8"?>
<calcChain xmlns="http://schemas.openxmlformats.org/spreadsheetml/2006/main">
  <c r="N56" i="4" l="1"/>
  <c r="N25" i="3" l="1"/>
  <c r="N34" i="2" l="1"/>
  <c r="N50" i="5" l="1"/>
  <c r="N78" i="4" l="1"/>
  <c r="N54" i="4"/>
  <c r="N49" i="5" l="1"/>
  <c r="N52" i="5"/>
  <c r="N69" i="5"/>
  <c r="N58" i="5"/>
  <c r="N57" i="5"/>
  <c r="N26" i="5"/>
  <c r="N56" i="5"/>
  <c r="N55" i="5"/>
  <c r="N17" i="5"/>
  <c r="N31" i="5"/>
  <c r="N68" i="5"/>
  <c r="N41" i="5"/>
  <c r="N67" i="5"/>
  <c r="N45" i="5"/>
  <c r="N30" i="5"/>
  <c r="N66" i="5"/>
  <c r="N12" i="5"/>
  <c r="N24" i="5"/>
  <c r="N53" i="5"/>
  <c r="N48" i="5"/>
  <c r="N10" i="5"/>
  <c r="N40" i="5"/>
  <c r="N22" i="5"/>
  <c r="N36" i="5"/>
  <c r="N43" i="5"/>
  <c r="N47" i="5"/>
  <c r="N32" i="5"/>
  <c r="N65" i="5"/>
  <c r="N34" i="5"/>
  <c r="N15" i="5"/>
  <c r="N38" i="5"/>
  <c r="N64" i="5"/>
  <c r="N21" i="5"/>
  <c r="N16" i="5"/>
  <c r="N11" i="5"/>
  <c r="N9" i="5"/>
  <c r="N33" i="5"/>
  <c r="N63" i="5"/>
  <c r="N62" i="5"/>
  <c r="N25" i="5"/>
  <c r="N28" i="5"/>
  <c r="N14" i="5"/>
  <c r="N54" i="5"/>
  <c r="N61" i="5"/>
  <c r="N8" i="5"/>
  <c r="N13" i="5"/>
  <c r="N29" i="5"/>
  <c r="N23" i="5"/>
  <c r="N46" i="5"/>
  <c r="N42" i="5"/>
  <c r="N51" i="5"/>
  <c r="N19" i="5"/>
  <c r="N27" i="5"/>
  <c r="N35" i="5"/>
  <c r="N37" i="5"/>
  <c r="N60" i="5"/>
  <c r="N18" i="5"/>
  <c r="N59" i="5"/>
  <c r="N20" i="5"/>
  <c r="N7" i="5"/>
  <c r="N39" i="5"/>
  <c r="N44" i="5"/>
  <c r="N58" i="4"/>
  <c r="N32" i="4"/>
  <c r="N79" i="4"/>
  <c r="N33" i="4"/>
  <c r="N38" i="4"/>
  <c r="N8" i="4"/>
  <c r="N29" i="4"/>
  <c r="N77" i="4"/>
  <c r="N76" i="4"/>
  <c r="N67" i="4"/>
  <c r="N75" i="4"/>
  <c r="N68" i="4"/>
  <c r="N74" i="4"/>
  <c r="N61" i="4"/>
  <c r="N11" i="4"/>
  <c r="N47" i="4"/>
  <c r="N62" i="4"/>
  <c r="N66" i="4"/>
  <c r="N55" i="4"/>
  <c r="N59" i="4"/>
  <c r="N71" i="4"/>
  <c r="N21" i="4"/>
  <c r="N64" i="4"/>
  <c r="N45" i="4"/>
  <c r="N43" i="4"/>
  <c r="N37" i="4"/>
  <c r="N31" i="4"/>
  <c r="N46" i="4"/>
  <c r="N42" i="4"/>
  <c r="N63" i="4"/>
  <c r="N60" i="4"/>
  <c r="N19" i="4"/>
  <c r="N70" i="4"/>
  <c r="N44" i="4"/>
  <c r="N53" i="4"/>
  <c r="N22" i="4"/>
  <c r="N72" i="4"/>
  <c r="N13" i="4"/>
  <c r="N25" i="4"/>
  <c r="N23" i="4"/>
  <c r="N27" i="4"/>
  <c r="N7" i="4"/>
  <c r="N65" i="4"/>
  <c r="N30" i="4"/>
  <c r="N69" i="4"/>
  <c r="N73" i="4"/>
  <c r="N57" i="4"/>
  <c r="N34" i="4"/>
  <c r="N36" i="4"/>
  <c r="N24" i="4"/>
  <c r="N40" i="4"/>
  <c r="N51" i="4"/>
  <c r="N16" i="4"/>
  <c r="N50" i="4"/>
  <c r="N9" i="4"/>
  <c r="N26" i="4"/>
  <c r="N41" i="4"/>
  <c r="N39" i="4"/>
  <c r="N15" i="4"/>
  <c r="N17" i="4"/>
  <c r="N18" i="4"/>
  <c r="N35" i="4"/>
  <c r="N49" i="4"/>
  <c r="N12" i="4"/>
  <c r="N10" i="4"/>
  <c r="N48" i="4"/>
  <c r="N14" i="4"/>
  <c r="N52" i="4"/>
  <c r="N28" i="4"/>
  <c r="N20" i="4"/>
  <c r="N62" i="3"/>
  <c r="N61" i="3"/>
  <c r="N60" i="3"/>
  <c r="N59" i="3"/>
  <c r="N54" i="3"/>
  <c r="N10" i="3"/>
  <c r="N13" i="3"/>
  <c r="N63" i="3"/>
  <c r="N14" i="3"/>
  <c r="N75" i="3"/>
  <c r="N74" i="3"/>
  <c r="N66" i="3"/>
  <c r="N47" i="3"/>
  <c r="N73" i="3"/>
  <c r="N29" i="3"/>
  <c r="N11" i="3"/>
  <c r="N48" i="3"/>
  <c r="N57" i="3"/>
  <c r="N72" i="3"/>
  <c r="N71" i="3"/>
  <c r="N36" i="3"/>
  <c r="N21" i="3"/>
  <c r="N35" i="3"/>
  <c r="N28" i="3"/>
  <c r="N19" i="3"/>
  <c r="N44" i="3"/>
  <c r="N30" i="3"/>
  <c r="N49" i="3"/>
  <c r="N53" i="3"/>
  <c r="N70" i="3"/>
  <c r="N51" i="3"/>
  <c r="N46" i="3"/>
  <c r="N31" i="3"/>
  <c r="N56" i="3"/>
  <c r="N32" i="3"/>
  <c r="N43" i="3"/>
  <c r="N52" i="3"/>
  <c r="N9" i="3"/>
  <c r="N23" i="3"/>
  <c r="N8" i="3"/>
  <c r="N24" i="3"/>
  <c r="N17" i="3"/>
  <c r="N65" i="3"/>
  <c r="N69" i="3"/>
  <c r="N45" i="3"/>
  <c r="N15" i="3"/>
  <c r="N16" i="3"/>
  <c r="N18" i="3"/>
  <c r="N40" i="3"/>
  <c r="N64" i="3"/>
  <c r="N55" i="3"/>
  <c r="N27" i="3"/>
  <c r="N37" i="3"/>
  <c r="N34" i="3"/>
  <c r="N38" i="3"/>
  <c r="N68" i="3"/>
  <c r="N58" i="3"/>
  <c r="N67" i="3"/>
  <c r="N41" i="3"/>
  <c r="N33" i="3"/>
  <c r="N26" i="3"/>
  <c r="N12" i="3"/>
  <c r="N39" i="3"/>
  <c r="N7" i="3"/>
  <c r="N20" i="3"/>
  <c r="N42" i="3"/>
  <c r="N22" i="3"/>
  <c r="N50" i="3"/>
  <c r="N61" i="2"/>
  <c r="N24" i="2"/>
  <c r="N71" i="2"/>
  <c r="N41" i="2"/>
  <c r="N48" i="2"/>
  <c r="N70" i="2"/>
  <c r="N22" i="2"/>
  <c r="N30" i="2"/>
  <c r="N8" i="2"/>
  <c r="N20" i="2"/>
  <c r="N9" i="2"/>
  <c r="N69" i="2"/>
  <c r="N26" i="2"/>
  <c r="N35" i="2"/>
  <c r="N29" i="2"/>
  <c r="N56" i="2"/>
  <c r="N60" i="2"/>
  <c r="N47" i="2"/>
  <c r="N52" i="2"/>
  <c r="N43" i="2"/>
  <c r="N14" i="2"/>
  <c r="N23" i="2"/>
  <c r="N54" i="2"/>
  <c r="N15" i="2"/>
  <c r="N68" i="2"/>
  <c r="N59" i="2"/>
  <c r="N55" i="2"/>
  <c r="N18" i="2"/>
  <c r="N45" i="2"/>
  <c r="N50" i="2"/>
  <c r="N38" i="2"/>
  <c r="N44" i="2"/>
  <c r="N42" i="2"/>
  <c r="N40" i="2"/>
  <c r="N67" i="2"/>
  <c r="N33" i="2"/>
  <c r="N25" i="2"/>
  <c r="N66" i="2"/>
  <c r="N37" i="2"/>
  <c r="N31" i="2"/>
  <c r="N36" i="2"/>
  <c r="N39" i="2"/>
  <c r="N51" i="2"/>
  <c r="N32" i="2"/>
  <c r="N62" i="2"/>
  <c r="N65" i="2"/>
  <c r="N64" i="2"/>
  <c r="N63" i="2"/>
  <c r="N28" i="2"/>
  <c r="N57" i="2"/>
  <c r="N58" i="2"/>
  <c r="N11" i="2"/>
  <c r="N16" i="2"/>
  <c r="N53" i="2"/>
  <c r="N13" i="2"/>
  <c r="N49" i="2"/>
  <c r="N12" i="2"/>
  <c r="N46" i="2"/>
  <c r="N27" i="2"/>
  <c r="N21" i="2"/>
  <c r="N7" i="2"/>
  <c r="N19" i="2"/>
  <c r="N10" i="2"/>
  <c r="N17" i="2"/>
  <c r="N24" i="1"/>
  <c r="N26" i="1"/>
  <c r="N37" i="1"/>
  <c r="N30" i="1"/>
  <c r="N18" i="1"/>
  <c r="N48" i="1"/>
  <c r="N36" i="1"/>
  <c r="N8" i="1"/>
  <c r="N28" i="1"/>
  <c r="N20" i="1"/>
  <c r="N31" i="1"/>
  <c r="N13" i="1"/>
  <c r="N53" i="1"/>
  <c r="N52" i="1"/>
  <c r="N9" i="1"/>
  <c r="N42" i="1"/>
  <c r="N23" i="1"/>
  <c r="N47" i="1"/>
  <c r="N44" i="1"/>
  <c r="N27" i="1"/>
  <c r="N46" i="1"/>
  <c r="N35" i="1"/>
  <c r="N34" i="1"/>
  <c r="N14" i="1"/>
  <c r="N51" i="1"/>
  <c r="N21" i="1"/>
  <c r="N50" i="1"/>
  <c r="N17" i="1"/>
  <c r="N15" i="1"/>
  <c r="N32" i="1"/>
  <c r="N10" i="1"/>
  <c r="N7" i="1"/>
  <c r="N49" i="1"/>
  <c r="N12" i="1"/>
  <c r="N39" i="1"/>
  <c r="N33" i="1"/>
  <c r="N29" i="1"/>
  <c r="N19" i="1"/>
  <c r="N41" i="1"/>
  <c r="N40" i="1"/>
  <c r="N43" i="1"/>
  <c r="N25" i="1"/>
  <c r="N38" i="1"/>
  <c r="N22" i="1"/>
  <c r="N16" i="1"/>
  <c r="N11" i="1"/>
  <c r="N45" i="1"/>
</calcChain>
</file>

<file path=xl/sharedStrings.xml><?xml version="1.0" encoding="utf-8"?>
<sst xmlns="http://schemas.openxmlformats.org/spreadsheetml/2006/main" count="1537" uniqueCount="723">
  <si>
    <t>Протокол</t>
  </si>
  <si>
    <t>перевірки робіт учасників ІІ (міського) етапу Всеукраїнської олімпіади з української мови та літератури 2021-2022 н.р.</t>
  </si>
  <si>
    <t>11 клас</t>
  </si>
  <si>
    <t>4 грудня 2021 року.</t>
  </si>
  <si>
    <t>№
з/п</t>
  </si>
  <si>
    <t>Код</t>
  </si>
  <si>
    <t>Прізвище, ім'я та по-батькові</t>
  </si>
  <si>
    <t>Дата народження</t>
  </si>
  <si>
    <t>Заклад освіти</t>
  </si>
  <si>
    <t>Клас навчання</t>
  </si>
  <si>
    <t>Місце на І етапі</t>
  </si>
  <si>
    <t>Учитель</t>
  </si>
  <si>
    <t>Завдання</t>
  </si>
  <si>
    <t>Сума балів</t>
  </si>
  <si>
    <t>Місце</t>
  </si>
  <si>
    <t>Басюк Юлія Ігорівна</t>
  </si>
  <si>
    <t>Костюк Людмила Йосипівна</t>
  </si>
  <si>
    <t>Селезньова Валерія Єгорівна</t>
  </si>
  <si>
    <t>Сокур Лідія Петрівна</t>
  </si>
  <si>
    <t>Іванічкіна Лада Володимирівна</t>
  </si>
  <si>
    <t>Босак Світлана Пилипівна</t>
  </si>
  <si>
    <t>Штельмах Анна Павлівна</t>
  </si>
  <si>
    <t>Босак Світлана Пилипівна, Мащенко Світлана Іванівна</t>
  </si>
  <si>
    <t>Лисак Юлія Олегівна</t>
  </si>
  <si>
    <t>04. КЗ "Загальноосвітня школа І-ІІІ ст. №4 ім. Д.І. Менделєєва ВМР"</t>
  </si>
  <si>
    <t>Березовська Ірина Володимирівна</t>
  </si>
  <si>
    <t>Сміюха Анна Олександрівна</t>
  </si>
  <si>
    <t>14 жовтян 2004</t>
  </si>
  <si>
    <t>Макодай Олена Олександрівна</t>
  </si>
  <si>
    <t>Шкільняк Ліна Василівна</t>
  </si>
  <si>
    <t>Бабій Катерина Дмитрівна</t>
  </si>
  <si>
    <t>Жамба Катерина Андрійвна</t>
  </si>
  <si>
    <t>Марина Олена Іванівна</t>
  </si>
  <si>
    <t>Зайцева Олександра Михайлівна</t>
  </si>
  <si>
    <t>Дорошкова Дарина Андріївна</t>
  </si>
  <si>
    <t>Субботіна Людмила Василівна</t>
  </si>
  <si>
    <t>Жук Вікторія Дмитрівна</t>
  </si>
  <si>
    <t>21 жовтня 2004 р</t>
  </si>
  <si>
    <t>10. КЗ "Загальноосвітня школа I-III ст. №10 ВМР"</t>
  </si>
  <si>
    <t>Левицька Лариса Василівна</t>
  </si>
  <si>
    <t xml:space="preserve">Чернега Олексій Андрійович </t>
  </si>
  <si>
    <t>Смоляр Ліана Володимирівна</t>
  </si>
  <si>
    <t>Калашник Юлія Павлівна</t>
  </si>
  <si>
    <t>Юр’єва Марина Олегівна</t>
  </si>
  <si>
    <t>Дубенчак Олена Борисівна</t>
  </si>
  <si>
    <t>Кадирова Марія Михайлівна</t>
  </si>
  <si>
    <t>Крижанівська Анна Валеріївна</t>
  </si>
  <si>
    <t>Бернацька Н.Д.</t>
  </si>
  <si>
    <t>Маркевич Ярина Андріївна</t>
  </si>
  <si>
    <t>17. КЗ "Вінницький фізико-математичний ліцей №17"</t>
  </si>
  <si>
    <t>Дячук Олена Володимирівна</t>
  </si>
  <si>
    <t>Коцюбинська Софія Володимирівна</t>
  </si>
  <si>
    <t>Проценко Анастасія Сергіївна</t>
  </si>
  <si>
    <t>18. КЗ "Загальноосвітня школа I-III ст. №18 ВМР"</t>
  </si>
  <si>
    <t>Третьякова Людмила Іванівна</t>
  </si>
  <si>
    <t>Шевчук Марія Павлівна</t>
  </si>
  <si>
    <t>20. КЗ "Загальноосвітня школа І-ІІІ ст. №20 ВМР"</t>
  </si>
  <si>
    <t>Гура Т.Д.</t>
  </si>
  <si>
    <t>Прокопчук Данило Олександрович</t>
  </si>
  <si>
    <t>Мартинюк Ірина Дмитрівна</t>
  </si>
  <si>
    <t>Бобровська Каміла Юріївна</t>
  </si>
  <si>
    <t>23. КЗ "НВК: загальноосвітня школа І-ІІІ ст.-гімназія № 23 ВМР"</t>
  </si>
  <si>
    <t>Гурак Оксана Іванівна</t>
  </si>
  <si>
    <t>Мельник Ольга Сергіївна</t>
  </si>
  <si>
    <t>Сарафанюк Валентина Анатоліївна</t>
  </si>
  <si>
    <t>Ісаєва Тетяна Сергіївна</t>
  </si>
  <si>
    <t>26. КЗ "Загальноосвітня школа І-ІІІ ст. №26 ВМР"</t>
  </si>
  <si>
    <t>Гуменюк С.М. Фасоля Н.А.</t>
  </si>
  <si>
    <t>Моісеєнко Марія Сергіївна</t>
  </si>
  <si>
    <t>Гуменюк С.М.</t>
  </si>
  <si>
    <t>Богуцька Владислава Володимирівна</t>
  </si>
  <si>
    <t>27. КЗ "Загальноосвітня школа I-III ст. №27 ВМР"</t>
  </si>
  <si>
    <t>Мазур Лариса Федорівна</t>
  </si>
  <si>
    <t>Байдалюк Денис Олександрович</t>
  </si>
  <si>
    <t>Черешнева Людмила Володимирівна</t>
  </si>
  <si>
    <t>Морозюк Аріна Валеріївна</t>
  </si>
  <si>
    <t>Довгорук Н.А.</t>
  </si>
  <si>
    <t>Калашник Таміла Василівна</t>
  </si>
  <si>
    <t>Мартинюк Анастасія Сергіївна</t>
  </si>
  <si>
    <t>Гандзюк Таїса Василівна</t>
  </si>
  <si>
    <t>Чаленко Ольга Володимирівна</t>
  </si>
  <si>
    <t>31. КЗ "Загальноосвітня школа І-ІІІ ст. №32 ВМР"</t>
  </si>
  <si>
    <t>Скірська К.П.</t>
  </si>
  <si>
    <t>Скрипник Максим Вікторович</t>
  </si>
  <si>
    <t>Федорчук В.М.</t>
  </si>
  <si>
    <t>Вурсіченко Ангеліна Андріївна</t>
  </si>
  <si>
    <t>32. КЗ "Загальноосвітня школа I-III ст. №33 ВМР"</t>
  </si>
  <si>
    <t>Когут Лариса Миколаївна</t>
  </si>
  <si>
    <t>Яцик Марина Миколаївна</t>
  </si>
  <si>
    <t>28. 12.2004</t>
  </si>
  <si>
    <t>Анділахай Юлія Георгіївна</t>
  </si>
  <si>
    <t>Остра Анна Олегівна</t>
  </si>
  <si>
    <t>33. КЗ "Загальноосвітня школа I-III ст. із спеціалізованими класами з поглибленим вивченням математики і фізики №34 ВМР"</t>
  </si>
  <si>
    <t>Цопа Тетяна Миколаївна</t>
  </si>
  <si>
    <t>Кондратюк Юлія Сергіївна</t>
  </si>
  <si>
    <t>34. КЗ "Загальноосвітня школа I-III ст. №35 ВМР"</t>
  </si>
  <si>
    <t>Рибак Ольга Віталіївна</t>
  </si>
  <si>
    <t>Мельник Катерина Олександрівна</t>
  </si>
  <si>
    <t>Лазарчук ГаннаЄвгеніївна</t>
  </si>
  <si>
    <t>35. КЗ "Загальноосвітня школа I-III ст. №36 ВМР"</t>
  </si>
  <si>
    <t>Бужак Лілія Василівна</t>
  </si>
  <si>
    <t>Якимчук Марія Віталіївна</t>
  </si>
  <si>
    <t>Щаслива Раїса Олександрівна</t>
  </si>
  <si>
    <t>Грабар Анастасія Олегівна</t>
  </si>
  <si>
    <t>Гаврилюк Альона Василівна</t>
  </si>
  <si>
    <t>39. КЗ "Малокрушлинецький ліцей Вінницького району Вінницької області"</t>
  </si>
  <si>
    <t>Дацюк Галина Василівна</t>
  </si>
  <si>
    <t>Кутик Жанна Григорівна</t>
  </si>
  <si>
    <t>43. КЗ "Писарівський ліцей Вінницького району Вінницької області"</t>
  </si>
  <si>
    <t>Білостегнюк Лариса Василівна</t>
  </si>
  <si>
    <t>Кіндзерська Анастасія Олександрівна</t>
  </si>
  <si>
    <t>П'яст Наталя Йосипівна</t>
  </si>
  <si>
    <t>Кіндзерська Катерина Олександрівна</t>
  </si>
  <si>
    <t>Мачульська Вікторія Олександрівна</t>
  </si>
  <si>
    <t>52. КЗ "Подільський науково-технічний ліцей для обдарованої молоді"</t>
  </si>
  <si>
    <t>Ленартович Н.А.</t>
  </si>
  <si>
    <t>Забур’янова Валерія Володимирівна</t>
  </si>
  <si>
    <t>Голова журі:</t>
  </si>
  <si>
    <t>Бернацька Оксана Олексіївна</t>
  </si>
  <si>
    <t>Члени журі:</t>
  </si>
  <si>
    <t>КЗ "Гуманітарна гімназія № 1 імені М.І. Пирогова ВМР"</t>
  </si>
  <si>
    <t>Білоконь В.О.</t>
  </si>
  <si>
    <t>КЗ "Загальноосвітня школа І-ІІІ ст. №4 ім. Д.І. Менделєєва ВМР"</t>
  </si>
  <si>
    <t>Юрченко Світлана Володимирівна</t>
  </si>
  <si>
    <t>Шумна Антоніна Миколаївна</t>
  </si>
  <si>
    <t>КЗ "НВК: загальноосвітня школа I-III ст. - гімназія №6 ВМР"</t>
  </si>
  <si>
    <t>Юрчак Алла Леонідівна</t>
  </si>
  <si>
    <t>КЗ "Загальноосвітня школа I-III ст. №8 ВМР"</t>
  </si>
  <si>
    <t>Бабчинська Світлана Володимирівна</t>
  </si>
  <si>
    <t>Вдовиченко Софія Іванівна</t>
  </si>
  <si>
    <t>Сусол Галина Миколаївна</t>
  </si>
  <si>
    <t>Гончарова О.І.</t>
  </si>
  <si>
    <t>КЗ "Загальноосвітня школа I-III ст. №10 ВМР"</t>
  </si>
  <si>
    <t>Гладковська Н.В.</t>
  </si>
  <si>
    <t>Штурма Світлана Іванівна</t>
  </si>
  <si>
    <t>Рейтаровська Галина Василівна</t>
  </si>
  <si>
    <t>Конецул Людмила Миколаївна</t>
  </si>
  <si>
    <t>КЗ "Загальноосвітня школа І-ІІІ ст. №15 ВМР"</t>
  </si>
  <si>
    <t>Лукіянчук Наталя Миколаївна</t>
  </si>
  <si>
    <t>КЗ "Загальноосвітня школа I-III ст. №16 ВМР"</t>
  </si>
  <si>
    <t>Вернигора Василь Васильович</t>
  </si>
  <si>
    <t>Асаулюк Марія Олександрівна</t>
  </si>
  <si>
    <t>Волковська Ольга Володимирівна</t>
  </si>
  <si>
    <t>КЗ "НВК: загальноосвітня школа І-ІІІ ст.-гімназія № 23 ВМР"</t>
  </si>
  <si>
    <t>Алмазова Олена Леонідівна</t>
  </si>
  <si>
    <t>Коцур В.А.</t>
  </si>
  <si>
    <t>Мельник О.В.</t>
  </si>
  <si>
    <t>КЗ "Загальноосвітня школа I-III ст. №27 ВМР"</t>
  </si>
  <si>
    <t>Столбецька Н.Д.</t>
  </si>
  <si>
    <t>Євменова С.О.</t>
  </si>
  <si>
    <t>Костунець Любов Іванівна</t>
  </si>
  <si>
    <t>Примчук Юрій Миколайович</t>
  </si>
  <si>
    <t>КЗ "Загальноосвітня школа ІІ-ІІІ ст. №31 ВМР"</t>
  </si>
  <si>
    <t>Лабенська Людмила Анатоліївна</t>
  </si>
  <si>
    <t>Проданюк Алла Анатоліївна</t>
  </si>
  <si>
    <t>КЗ "Загальноосвітня школа I-III ст. №33 ВМР"</t>
  </si>
  <si>
    <t>Дусанюк Наталя Петрівна</t>
  </si>
  <si>
    <t>КЗ "Загальноосвітня школа I-III ст. №35 ВМР"</t>
  </si>
  <si>
    <t>Довгань Тетяна Іванівна</t>
  </si>
  <si>
    <t>КЗ "Загальноосвітня школа I-III ст. №36 ВМР"</t>
  </si>
  <si>
    <t>Довженко Тамара Михайлівна</t>
  </si>
  <si>
    <t>КЗ "Вінницький технічний ліцей"</t>
  </si>
  <si>
    <t>Крамар Валентина Максимівна</t>
  </si>
  <si>
    <t>Романчук Інна Іванівна</t>
  </si>
  <si>
    <t>Богачук Вікторія Іванівна</t>
  </si>
  <si>
    <t>КЗ "Писарівський ліцей Вінницького району Вінницької області"</t>
  </si>
  <si>
    <t>Ілик Галина Миколаївна</t>
  </si>
  <si>
    <t>ПЗ "НВК "Школа АІСТ": Центр розвитку дитини - загальноосвітня школа І-ІІІ ст."</t>
  </si>
  <si>
    <t>КЗ "Подільський науково-технічний ліцей для обдарованої молоді"</t>
  </si>
  <si>
    <t>10 клас</t>
  </si>
  <si>
    <t>Задорожна Дарія Сергіївна</t>
  </si>
  <si>
    <t>Мазур Галина Миколаївна</t>
  </si>
  <si>
    <t>Костенко Софія Володимирівна</t>
  </si>
  <si>
    <t>Родінкова Анастасія Миколаївна</t>
  </si>
  <si>
    <t>Копильцева Анастасія Ігорівна</t>
  </si>
  <si>
    <t>Хоменко Каріна Олександрівна</t>
  </si>
  <si>
    <t>Мащенко Світлана Іванівна</t>
  </si>
  <si>
    <t>Марич Анна Юріївна</t>
  </si>
  <si>
    <t>Ілініч Софія Максимівна</t>
  </si>
  <si>
    <t>03. КЗ "Загальноосвітня школа І-ІІІ ст. №3 ім. М.Коцюбинського ВМР"</t>
  </si>
  <si>
    <t>Суліма Юрій Олександрович</t>
  </si>
  <si>
    <t>Джеджула Лариса Віталіївна</t>
  </si>
  <si>
    <t>Скакун Дарина Олександрівна</t>
  </si>
  <si>
    <t>Стебньовська Алла Вікторівна</t>
  </si>
  <si>
    <t>Шалденко Марія Владиславівна</t>
  </si>
  <si>
    <t>Похилько  Лілія  Віталіївна</t>
  </si>
  <si>
    <t>Шпортун Дарія Романівна</t>
  </si>
  <si>
    <t>Нечитайло Софія Володимирівна</t>
  </si>
  <si>
    <t>Неода Валентина Василівна</t>
  </si>
  <si>
    <t>Улановська Юлія Олександрівна</t>
  </si>
  <si>
    <t>Романович Валентина Миколаївна</t>
  </si>
  <si>
    <t>Байдак Анастасія Віталіївна</t>
  </si>
  <si>
    <t>Гончарук Анастасія Русланівна</t>
  </si>
  <si>
    <t>Ольхова Марія Сергіївна</t>
  </si>
  <si>
    <t>09. КЗ загальної середньої освіти І-ІІІ ст. №9 ВМР</t>
  </si>
  <si>
    <t>Невинська Анна Русланівна</t>
  </si>
  <si>
    <t>12 грудня 2005 р</t>
  </si>
  <si>
    <t>Бабченко Анна Сергіївна</t>
  </si>
  <si>
    <t>18 листопада 2006 р</t>
  </si>
  <si>
    <t>Скалова Карина Олегівна</t>
  </si>
  <si>
    <t>23 березня 2006 р.н.</t>
  </si>
  <si>
    <t>11. КЗ "Загальноосвітня школа I-III ст. №11 ВМР"</t>
  </si>
  <si>
    <t>Дмитришина О.В.</t>
  </si>
  <si>
    <t>Сторожук Дмитро Сергійович</t>
  </si>
  <si>
    <t>Сковира Тетяна Павлівна</t>
  </si>
  <si>
    <t>13. КЗ "Загальноосвітня школа I-III ст. №13 ВМР"</t>
  </si>
  <si>
    <t>Гриб Яна Русланівна</t>
  </si>
  <si>
    <t>Ласкус Софія Андріївна</t>
  </si>
  <si>
    <t>Удуденко Єлизавета Вікторівна</t>
  </si>
  <si>
    <t>Барабаш Діана Андріївна</t>
  </si>
  <si>
    <t>Боднар Л.І.</t>
  </si>
  <si>
    <t>Шеверда Марія Кирилівна</t>
  </si>
  <si>
    <t>Ковальчук Лариса Едуардівна</t>
  </si>
  <si>
    <t>Просянніков Дмитро Юрійович</t>
  </si>
  <si>
    <t>Піонткевич Марія Петрівна</t>
  </si>
  <si>
    <t>Ковріжних Тетяна Миколаївна</t>
  </si>
  <si>
    <t>Хавтирко Софія Артемівна</t>
  </si>
  <si>
    <t>19. КЗ "Загальноосвітня школа I-III ст. №19 ВМР"</t>
  </si>
  <si>
    <t>Дахновська Вікторія Володимирівна</t>
  </si>
  <si>
    <t>Колесник О.П.</t>
  </si>
  <si>
    <t>Швець Вероніка Сергіївна</t>
  </si>
  <si>
    <t>Янішевська Ангеліна Олегівна</t>
  </si>
  <si>
    <t>Сатанівський Олександр Сергійович</t>
  </si>
  <si>
    <t>Буличева Ірина Олександрівна</t>
  </si>
  <si>
    <t>Янголь Галина Нестерівна</t>
  </si>
  <si>
    <t>Уманець Катерина Олександрівна</t>
  </si>
  <si>
    <t>Дунець Тетяна Володимирівна</t>
  </si>
  <si>
    <t>Бурко Олександра Володимирівна</t>
  </si>
  <si>
    <t>Волков Артем Олександрович</t>
  </si>
  <si>
    <t>Мушинська Ольга Олександрівна</t>
  </si>
  <si>
    <t>Іваськова Н.В.</t>
  </si>
  <si>
    <t>Побережник Дар’я Віталіївна</t>
  </si>
  <si>
    <t>Гаврилюк Артем Віталійович</t>
  </si>
  <si>
    <t>05.04.2005 р.</t>
  </si>
  <si>
    <t>Малечко Софія Сергіївна</t>
  </si>
  <si>
    <t>Драч Г.І.</t>
  </si>
  <si>
    <t>Пашиніна Яна Андріївна</t>
  </si>
  <si>
    <t>Цапушел Марія Сергіївна</t>
  </si>
  <si>
    <t>Грох Юлія Григорівна</t>
  </si>
  <si>
    <t>Примчук Юрій Миколайович, Нежданова Лілія Іванівна</t>
  </si>
  <si>
    <t>Тараненко Аліса  Костянтинівна</t>
  </si>
  <si>
    <t>Мартинюк Тетяна Сергіївна</t>
  </si>
  <si>
    <t>Поліщенко Ольга Петрівна</t>
  </si>
  <si>
    <t>Бойко Наталія Вікторівна</t>
  </si>
  <si>
    <t xml:space="preserve">Уманець Дарина Олександрівна </t>
  </si>
  <si>
    <t>Голубенко Яна Сергіївна</t>
  </si>
  <si>
    <t>Шліхта Мирослава Олександрівна</t>
  </si>
  <si>
    <t>Демянчук Тетяна Олександрівна</t>
  </si>
  <si>
    <t xml:space="preserve">Геркалюк Анна Олександрівна </t>
  </si>
  <si>
    <t>Стадник Мар’яна Ігорівна</t>
  </si>
  <si>
    <t>Соха Андрій Павлович</t>
  </si>
  <si>
    <t>Шевченко Дар’я Григорівна</t>
  </si>
  <si>
    <t>Голуб Анна Олександрівна</t>
  </si>
  <si>
    <t>Дибська Ірина Юріївна</t>
  </si>
  <si>
    <t>Сівак Марія Степанівна</t>
  </si>
  <si>
    <t>девяте жовтня 2006</t>
  </si>
  <si>
    <t>Маліночка Наталія Віталіївна</t>
  </si>
  <si>
    <t>Юркіна Олександра Миколаївна</t>
  </si>
  <si>
    <t>42. КЗ "Гавришівський ліцей Вінницького району Вінницької області"</t>
  </si>
  <si>
    <t>Нечипорук Марія Володимирівна</t>
  </si>
  <si>
    <t>Бондар Альбіна Сергіївна</t>
  </si>
  <si>
    <t xml:space="preserve">Заремблюк Світлана Іванівна </t>
  </si>
  <si>
    <t>Смолій Ірина Миколаївна</t>
  </si>
  <si>
    <t>Мельник Анастасія Романівна</t>
  </si>
  <si>
    <t>Завальнюк Ірина Анатоліївна</t>
  </si>
  <si>
    <t>9 клас</t>
  </si>
  <si>
    <t>Мізюк Віталіна Сергіївна</t>
  </si>
  <si>
    <t>Долян Таїсія Анатоліївна</t>
  </si>
  <si>
    <t>Нітішевський Георгій Сергійович</t>
  </si>
  <si>
    <t>Нечаєва Наталія Степанівна</t>
  </si>
  <si>
    <t>Курганов Михайло Сергійович</t>
  </si>
  <si>
    <t>Мельничук Даниїл Вікторович</t>
  </si>
  <si>
    <t>Подолян Анастасія Володимирівна</t>
  </si>
  <si>
    <t>Лучицька  Тетяна  Василівна</t>
  </si>
  <si>
    <t>Ковтун Олександра Андріївна</t>
  </si>
  <si>
    <t>Козак Дар'я Олександрівна</t>
  </si>
  <si>
    <t>Маринич Ольга Володимирівна</t>
  </si>
  <si>
    <t>Налигач Марія Василівна</t>
  </si>
  <si>
    <t>Науменко Анастасія Олександрівна</t>
  </si>
  <si>
    <t>Пугачева Крістіна Вікторівна</t>
  </si>
  <si>
    <t>Боровко Наталія Євгеніївна</t>
  </si>
  <si>
    <t>Лисак Дмитро Іванович</t>
  </si>
  <si>
    <t>Сосновська Олександра Юріївна</t>
  </si>
  <si>
    <t>03 жовтня 2006 р</t>
  </si>
  <si>
    <t>Черній Тетяна Анатоліївна</t>
  </si>
  <si>
    <t>Львова Марія Іллівна</t>
  </si>
  <si>
    <t>Романова Маргарита Павлівна</t>
  </si>
  <si>
    <t>Кравець Л.М.</t>
  </si>
  <si>
    <t>Душко Катерина Ігорівна</t>
  </si>
  <si>
    <t>Асаула Наталія Володимирівна</t>
  </si>
  <si>
    <t>Галенко-Ярошевська Аріна Олександрівна</t>
  </si>
  <si>
    <t>Балаховська Вікторія Вікторівна</t>
  </si>
  <si>
    <t>Цвень Христина Сергіївна</t>
  </si>
  <si>
    <t>Журавель Валерія Вікторівна</t>
  </si>
  <si>
    <t>Федорчук Вадим Сергійович</t>
  </si>
  <si>
    <t>Книжник О.В.</t>
  </si>
  <si>
    <t>Галяновська Вікторія Олегівна</t>
  </si>
  <si>
    <t>Коломієць Тетяна Анатоліівна</t>
  </si>
  <si>
    <t>Гут Ярослав Сергійович</t>
  </si>
  <si>
    <t>Хуртенко Ольга Володимирівна</t>
  </si>
  <si>
    <t>Воропаєва Софія Вячеславівна</t>
  </si>
  <si>
    <t>Сіваєва Лідія Петрівна</t>
  </si>
  <si>
    <t>Вельгус Анна Юріївна</t>
  </si>
  <si>
    <t>Шубіна Дар∙я Сергіївна</t>
  </si>
  <si>
    <t>Коваль Анастасія Володимирівна</t>
  </si>
  <si>
    <t>Кутова Тетяна Федорівна</t>
  </si>
  <si>
    <t>Магуран Софія Володимирівна</t>
  </si>
  <si>
    <t>Резнік Аліна Миколаївна</t>
  </si>
  <si>
    <t>Форись Галина Іванівна</t>
  </si>
  <si>
    <t>Клименюк Олександра Олегівна</t>
  </si>
  <si>
    <t>Мацкевич Алла Вікторівна</t>
  </si>
  <si>
    <t>Синичків Дар\'я Василівна</t>
  </si>
  <si>
    <t>Янечик Анастасія Сергіївна</t>
  </si>
  <si>
    <t>Браславська Єлизавета Вадимівна</t>
  </si>
  <si>
    <t>Сокольвак Олена Костянтинівна</t>
  </si>
  <si>
    <t>Герасименко Дар’я Сергіївна</t>
  </si>
  <si>
    <t>Швець М.М.</t>
  </si>
  <si>
    <t>Колубай Олена Павлівна</t>
  </si>
  <si>
    <t>Бойко Ольга Ігорівна</t>
  </si>
  <si>
    <t>Шатківська Алла Іванівна</t>
  </si>
  <si>
    <t>Лютюк Домініка Романівна</t>
  </si>
  <si>
    <t>16.04. 2007 р.</t>
  </si>
  <si>
    <t>Солоненко Інна Григорівна</t>
  </si>
  <si>
    <t>Дорош Крістіна Олексіївна</t>
  </si>
  <si>
    <t>Малечко О.В.</t>
  </si>
  <si>
    <t>Шеверножук Дар’я Русланівна</t>
  </si>
  <si>
    <t>Шипілов Михайло Романович</t>
  </si>
  <si>
    <t>Яцемірська Дарина Іванівна</t>
  </si>
  <si>
    <t>Примчук Оксана Іванівна</t>
  </si>
  <si>
    <t>Жиліна Ярослава Михайлівна</t>
  </si>
  <si>
    <t>Керімова Дар’я Олександрівна</t>
  </si>
  <si>
    <t>Вітюк Аліна Юріївна</t>
  </si>
  <si>
    <t>Діденко С.І.</t>
  </si>
  <si>
    <t>Казмірчук Людмила Петрівна</t>
  </si>
  <si>
    <t>Гончарук Максим Олексійович</t>
  </si>
  <si>
    <t>Остапенко Дар'я Валеріївна</t>
  </si>
  <si>
    <t>Разлог Марина Сергіївна</t>
  </si>
  <si>
    <t>Славінська Вікторія Миколаївна</t>
  </si>
  <si>
    <t>Голубенко Вікторія Вікторівна</t>
  </si>
  <si>
    <t>Кудрінська Анна Павлівна</t>
  </si>
  <si>
    <t>Скотніцький Артем Валерійович</t>
  </si>
  <si>
    <t>Дорошенко Олександра Юріївна</t>
  </si>
  <si>
    <t>Шаталюк Олена Степанівна</t>
  </si>
  <si>
    <t>Хлєвна Дар’я Сергіївна</t>
  </si>
  <si>
    <t>Яричук Валентина Анатоліївна</t>
  </si>
  <si>
    <t>Круцюк Даниїл Олександрович</t>
  </si>
  <si>
    <t>двадцять пяте серпня 2006</t>
  </si>
  <si>
    <t>Цвях Софія Романівна</t>
  </si>
  <si>
    <t>Жупанік Світлана Дмитрівна</t>
  </si>
  <si>
    <t>Гаврилюк Катерина Миколаївна</t>
  </si>
  <si>
    <t>09 серпня 2007 р.</t>
  </si>
  <si>
    <t>Томчук Ольга Олексіївна</t>
  </si>
  <si>
    <t>Ковальська Юлія Юріївна</t>
  </si>
  <si>
    <t>Цаль Тетяна Вікторівна</t>
  </si>
  <si>
    <t>Реган Катерина Миколаївна</t>
  </si>
  <si>
    <t>44. КЗ "Стадницька гімназія Вінницького району Вінницької області"</t>
  </si>
  <si>
    <t>Кочук Марія Олександрівна</t>
  </si>
  <si>
    <t>46. Вінницька приватна гімназія "Дельфін"</t>
  </si>
  <si>
    <t>Шпак Олена Володимирівна</t>
  </si>
  <si>
    <t>Цілінська Валерія Ігорівна</t>
  </si>
  <si>
    <t>51. ТОВ "Приватний дитиноцентрований заклад загальної середньої освіти I-III ст. "ХАБ СКУЛ"</t>
  </si>
  <si>
    <t>Косенко Ніна Григорівна</t>
  </si>
  <si>
    <t>Караван Евангеліна Сергіївна</t>
  </si>
  <si>
    <t>Вовк Олена Олександрівна</t>
  </si>
  <si>
    <t>Чорномаз Дарія Олегівна</t>
  </si>
  <si>
    <t>61. Польський ліцей ім. Януша Корчака</t>
  </si>
  <si>
    <t>Гарник Діана Анатоліївна</t>
  </si>
  <si>
    <t>Магера Маріна Андріївна</t>
  </si>
  <si>
    <t>Миколайчук Вікторія Олександрівна</t>
  </si>
  <si>
    <t>Романенко Катерина Олександрівна</t>
  </si>
  <si>
    <t>Косяк Валерія Валентинівна</t>
  </si>
  <si>
    <t>8 клас</t>
  </si>
  <si>
    <t>Ковтун Ернест Едуардович</t>
  </si>
  <si>
    <t>Маламура Катерина Андріївна</t>
  </si>
  <si>
    <t>Бучинська Анастасія Василівна</t>
  </si>
  <si>
    <t>Філіпішена Алла Михайлівна</t>
  </si>
  <si>
    <t>Ульяненкова Анастасія Олександрівна</t>
  </si>
  <si>
    <t>Скидан Вікторія Анатоліївна, Філіпішена Алла Михайлівна</t>
  </si>
  <si>
    <t>Бойко Марія Віталіївна</t>
  </si>
  <si>
    <t>Дорож Олександра Ігорівна</t>
  </si>
  <si>
    <t>Добера Г.В.</t>
  </si>
  <si>
    <t>Язовицька Марина Євгеніївна</t>
  </si>
  <si>
    <t>Теклюк Катерина Русланівна</t>
  </si>
  <si>
    <t>Кривошея Людмила Вадимівна</t>
  </si>
  <si>
    <t>Зелена Ольга Русланівна</t>
  </si>
  <si>
    <t>Емінова Еліна Решитівна</t>
  </si>
  <si>
    <t>Паламарчук Лілія Вндріївна</t>
  </si>
  <si>
    <t>Гороль Ангеліна Михайлівна</t>
  </si>
  <si>
    <t>Білостоцька Лілія Костянтинівна</t>
  </si>
  <si>
    <t>Пуздерко Катерина Іванівна</t>
  </si>
  <si>
    <t>Цодікович Тетяна Володимирівна</t>
  </si>
  <si>
    <t>Доронічева Марія Костянтинівна</t>
  </si>
  <si>
    <t>Гумен Марія Дем’янівна</t>
  </si>
  <si>
    <t>Баран Емма Сергіївна</t>
  </si>
  <si>
    <t>Корнійчук Максим Сергійович</t>
  </si>
  <si>
    <t>Якименко Юлія Василівна</t>
  </si>
  <si>
    <t>Шестопалько Наталія Віталіївна</t>
  </si>
  <si>
    <t>Осірна Олександра Олегівна</t>
  </si>
  <si>
    <t>Жук Тетяна Олегівна</t>
  </si>
  <si>
    <t>Коробко Олена Вікторівна</t>
  </si>
  <si>
    <t>Гончар Ілля Олександрович</t>
  </si>
  <si>
    <t>Марченко Поліна Андріївна</t>
  </si>
  <si>
    <t>Богословська Мар’яна Валеріївна</t>
  </si>
  <si>
    <t>Девліш Вікторія Олександрівна</t>
  </si>
  <si>
    <t>Власюк Дмитро Володимирович</t>
  </si>
  <si>
    <t>Балух Марія Анатоліївна</t>
  </si>
  <si>
    <t>Ванжула О.В.</t>
  </si>
  <si>
    <t>Бабич Іван Миколайович</t>
  </si>
  <si>
    <t>Тарасюк Ірина Анатоліївна</t>
  </si>
  <si>
    <t>Кудина Наталія Вікторівна</t>
  </si>
  <si>
    <t>Коростиль Марія Олександрівна</t>
  </si>
  <si>
    <t>Поцелуйко Анастасія Олександрівна</t>
  </si>
  <si>
    <t>Нечипорук Катерина Олександрівна</t>
  </si>
  <si>
    <t>Головченко Єлизавета Юріївна</t>
  </si>
  <si>
    <t>Ковальова Олександра Олександрівна</t>
  </si>
  <si>
    <t>Понєдєльнік Олена Петрівна</t>
  </si>
  <si>
    <t>Демченко Анастасія Борисівна</t>
  </si>
  <si>
    <t>Шевченко Вікторія Сергіївна</t>
  </si>
  <si>
    <t>Будяк Валерія Віталіївна</t>
  </si>
  <si>
    <t>Дейнега Ангеліна Андріївна</t>
  </si>
  <si>
    <t>Задорожна Юлія Сергіївна</t>
  </si>
  <si>
    <t>Скаблюк Ангеліна Анатоліївна</t>
  </si>
  <si>
    <t>Клямчук О.В.</t>
  </si>
  <si>
    <t>Шевчук Анна Ігорівна</t>
  </si>
  <si>
    <t>Панфілова Дар`я Вадимівна</t>
  </si>
  <si>
    <t>Сташко Тетяна Русланівна</t>
  </si>
  <si>
    <t>Кучерява Ю.В.</t>
  </si>
  <si>
    <t>Задарко Неллі Олександрівна</t>
  </si>
  <si>
    <t>Дякова Олена Володимирівна</t>
  </si>
  <si>
    <t>Примчук Оксана Іванівна, Золотухіна Людмила Анатоліївна</t>
  </si>
  <si>
    <t>Кучерук Олександр Михайлович</t>
  </si>
  <si>
    <t>Ярощук Людмила Григорівна</t>
  </si>
  <si>
    <t>Мартиненко Олександра Григорівна</t>
  </si>
  <si>
    <t>Коваль Ірина Борисівна</t>
  </si>
  <si>
    <t>Пилипчук Владислав Леонідович</t>
  </si>
  <si>
    <t>Кравець Марія Павлівна</t>
  </si>
  <si>
    <t>Павлюк Аліна Олександрівна</t>
  </si>
  <si>
    <t>Шмалій Вікторія Анатоліївна</t>
  </si>
  <si>
    <t>Козлова Олександра Радиславівна</t>
  </si>
  <si>
    <t>Яропуда Марія Костянтинівна</t>
  </si>
  <si>
    <t xml:space="preserve">Ніколайчук Ярослав Русланович </t>
  </si>
  <si>
    <t>Очеретна Таміла Василівна</t>
  </si>
  <si>
    <t>Смалюх Іванна Русланівна</t>
  </si>
  <si>
    <t>Олійник Софія Анатоліївна</t>
  </si>
  <si>
    <t>Мартинюк Мирослава Миколаївна</t>
  </si>
  <si>
    <t>Юрчук Анастасія Богданівна</t>
  </si>
  <si>
    <t>Нетребська Вікторія Вікторівна</t>
  </si>
  <si>
    <t>Зелінська Діана Олександрівна</t>
  </si>
  <si>
    <t>Кушнір Ярина Євгенівна</t>
  </si>
  <si>
    <t>Бахнівська Лілія Олександрівна</t>
  </si>
  <si>
    <t>двадцять перше лютого 2008</t>
  </si>
  <si>
    <t>Шатківський Сергій Володимирович</t>
  </si>
  <si>
    <t>Довгань Олександра Вячеславівна</t>
  </si>
  <si>
    <t>Кокерч Ангеліна Семенівна</t>
  </si>
  <si>
    <t>25 березня 2008 р.</t>
  </si>
  <si>
    <t>Гнидюк Аліна Миколаївна</t>
  </si>
  <si>
    <t>Шеленга Тетяна Олександрівна</t>
  </si>
  <si>
    <t>45. КЗ "Щітецька гімназія Вінницького району Вінницької області"</t>
  </si>
  <si>
    <t xml:space="preserve">Шалімова Наталія Василівна </t>
  </si>
  <si>
    <t>Романенко Анна Володимирівна</t>
  </si>
  <si>
    <t>Тимошенко Максим Анатолійович</t>
  </si>
  <si>
    <t>Юрій Богдан Юрійович</t>
  </si>
  <si>
    <t>Туперко Софія Юріївна</t>
  </si>
  <si>
    <t>Ткач Валерія Михайлівна</t>
  </si>
  <si>
    <t>Мельник Ганна Григорівна</t>
  </si>
  <si>
    <t>Ільчук Дар’я Олександрівна</t>
  </si>
  <si>
    <t>Берлявська Вероніка Олександрівна</t>
  </si>
  <si>
    <t>Алєксєєва Поліна Михайлівна</t>
  </si>
  <si>
    <t>7 клас</t>
  </si>
  <si>
    <t>Плахотнюк Катерина Ігорівна</t>
  </si>
  <si>
    <t>Фальштинська Ярослава Мирославівна</t>
  </si>
  <si>
    <t>Димкова Кіра Ігорівна</t>
  </si>
  <si>
    <t>Тягун Олена Сергіївна</t>
  </si>
  <si>
    <t>Омельчук Дар`я Федорівна</t>
  </si>
  <si>
    <t>Барило Ілля Олексійович</t>
  </si>
  <si>
    <t>Рибак  Ліліана Валеріївна</t>
  </si>
  <si>
    <t>Молдаван Єлизавета Миколаївна</t>
  </si>
  <si>
    <t>Кузьмік Людмила Олександрівна</t>
  </si>
  <si>
    <t>Колесницька Ірина Костянтинівна</t>
  </si>
  <si>
    <t>Корсун Олександр Анатолійович</t>
  </si>
  <si>
    <t>Сабардак Карина Миколаївна</t>
  </si>
  <si>
    <t>Бахтіна  Алла  Вікторівна</t>
  </si>
  <si>
    <t>Барабаш Олександр Сергійович</t>
  </si>
  <si>
    <t>Прокопюк Аліна Віталіївна</t>
  </si>
  <si>
    <t>Щербина Мар'яна Валентинівна</t>
  </si>
  <si>
    <t>Пивовар Ірина Юріївна</t>
  </si>
  <si>
    <t xml:space="preserve">Кузнєцова Ксенія Миколаївна </t>
  </si>
  <si>
    <t>Кругляк Вікторія Леонідівна</t>
  </si>
  <si>
    <t>Бодунова Валерія Ігорівна</t>
  </si>
  <si>
    <t>Лисюк Анна Анатоліївна</t>
  </si>
  <si>
    <t>Паланська Тетяна Василівна</t>
  </si>
  <si>
    <t>Терез Катерина Олександрівна</t>
  </si>
  <si>
    <t>Косинець Ольга Едуардівна</t>
  </si>
  <si>
    <t>Наумець Вікторія Олександрівна</t>
  </si>
  <si>
    <t>25 червня 2009 р.</t>
  </si>
  <si>
    <t>Колч Алевтина Леонардівна</t>
  </si>
  <si>
    <t>Погребняк Поліна Олександрівна</t>
  </si>
  <si>
    <t>Чайнюк Наталія Володимирівна</t>
  </si>
  <si>
    <t>Козловська Ольга Андріївна</t>
  </si>
  <si>
    <t>Коломієць Тетяна Анатоліївна</t>
  </si>
  <si>
    <t>Афанасьєв Олексій Олександрович</t>
  </si>
  <si>
    <t>Микитюк Дмитро Ігорович</t>
  </si>
  <si>
    <t>Степанківська Вікторія Вадимівна</t>
  </si>
  <si>
    <t>Мартинюк Вікторія Олегівна</t>
  </si>
  <si>
    <t>Краєвська Каріна Сергіївна</t>
  </si>
  <si>
    <t>Мазарчук А.В.</t>
  </si>
  <si>
    <t>Оцалюк Тетяна Володимирівна</t>
  </si>
  <si>
    <t>Андреєва І.А.</t>
  </si>
  <si>
    <t>Молодецька Валерія Олександрівна</t>
  </si>
  <si>
    <t>Волковська Єлизавета  Вікторівна</t>
  </si>
  <si>
    <t>Корчова Карина Віталіївна</t>
  </si>
  <si>
    <t>Дячок Маргарита Олександрівна</t>
  </si>
  <si>
    <t>Невмержицька Соломія Сергіївна</t>
  </si>
  <si>
    <t>Черкашина Анна Олександрівна</t>
  </si>
  <si>
    <t>Гонта Камілла Олександрівна</t>
  </si>
  <si>
    <t>Кириленко Людмила Григорівна</t>
  </si>
  <si>
    <t>Качалка Маргарита Андріївна</t>
  </si>
  <si>
    <t>Якунькін Ярослав Олександрович</t>
  </si>
  <si>
    <t>Нагорняк Каріна Олександрівна</t>
  </si>
  <si>
    <t>Клямчук О. В.</t>
  </si>
  <si>
    <t>Савицька Надія Олександрівна</t>
  </si>
  <si>
    <t>Швець М. М.</t>
  </si>
  <si>
    <t>Ільченко Анастасія Миколаївна</t>
  </si>
  <si>
    <t>03.11.2008 р.</t>
  </si>
  <si>
    <t>Цопа Марина Борисівна</t>
  </si>
  <si>
    <t>Сандранчук Дарина Олексіївна</t>
  </si>
  <si>
    <t>03.10.2008 р.</t>
  </si>
  <si>
    <t>Завальнюк Анастасія Вадимівна</t>
  </si>
  <si>
    <t>28.09.2008 р.</t>
  </si>
  <si>
    <t>Зоря Христина Назаріївна</t>
  </si>
  <si>
    <t>Толста Лідія Михайлівна</t>
  </si>
  <si>
    <t>Смакота Віталія В'ячеславівна</t>
  </si>
  <si>
    <t>Костунець Любов Іванівна, Примчук Оксана Іванівна</t>
  </si>
  <si>
    <t>Яременко Юлія Ігорівна</t>
  </si>
  <si>
    <t>Золотухіна Людмила Анатоліївна, Ярощук Людмила Григорівна</t>
  </si>
  <si>
    <t>Марунич Максим Анатолійович</t>
  </si>
  <si>
    <t>Томчук Анна Костянтинівна</t>
  </si>
  <si>
    <t>Багулова Марина Вікторівна</t>
  </si>
  <si>
    <t>Камінська Наталія Олександрівна</t>
  </si>
  <si>
    <t>Іщук Анна Олександрівна</t>
  </si>
  <si>
    <t>Козубовська Каріна Вікторівна</t>
  </si>
  <si>
    <t>Зінченко Іван Андрійович</t>
  </si>
  <si>
    <t>Лебідь Алана Андріївна</t>
  </si>
  <si>
    <t>Герасимчук Дарина Володимирівна</t>
  </si>
  <si>
    <t>Балинська Ольга Василівна</t>
  </si>
  <si>
    <t>Шутов Дмитро Ігорович</t>
  </si>
  <si>
    <t>Дирдира Галина Мойсеївна</t>
  </si>
  <si>
    <t>Маципура Андрій В'ячеславович</t>
  </si>
  <si>
    <t>Слободянюк Дмитро Олегович</t>
  </si>
  <si>
    <t>Смірнова Єлизавета Михайлівна</t>
  </si>
  <si>
    <t>Ройченко Ірина Володимирівна</t>
  </si>
  <si>
    <t>Круцюк Аліса Іванівна</t>
  </si>
  <si>
    <t>Янченко Іванна Валеріївна</t>
  </si>
  <si>
    <t>Мусаєва Гюлай Ельнурівна</t>
  </si>
  <si>
    <t>Чорноморець Ольга Сергіївна</t>
  </si>
  <si>
    <t>Августюк Марія Юріївна</t>
  </si>
  <si>
    <t>Березовська Олена Вікторівна</t>
  </si>
  <si>
    <t>Гнатюк Анна Юріївна</t>
  </si>
  <si>
    <t>Девдера Анна Ярославівна</t>
  </si>
  <si>
    <t>Зулінська Агата Дмитрівна</t>
  </si>
  <si>
    <t>перевірки робіт учасників ІІ  етапу Всеукраїнської олімпіади з української мови та літератури 2021-2022 н.р.</t>
  </si>
  <si>
    <t>Прізвище, ім'я та по батькові</t>
  </si>
  <si>
    <t xml:space="preserve"> КЗ "Гуманітарна гімназія № 1 імені М.І. Пирогова ВМР"</t>
  </si>
  <si>
    <t xml:space="preserve"> КЗ "НВК: загальноосвітня школа І-ІІІ ст. - гімназія № 2 ВМР"</t>
  </si>
  <si>
    <t xml:space="preserve"> КЗ "Загальноосвітня школа І-ІІІ ст. №4 ім. Д.І. Менделєєва ВМР"</t>
  </si>
  <si>
    <t xml:space="preserve"> КЗ "НВК: загальноосвітня школа I-III ст. - гімназія №6 ВМР"</t>
  </si>
  <si>
    <t xml:space="preserve"> КЗ "Вінницький ліцей №7 ім. Олександра Сухомовського"</t>
  </si>
  <si>
    <t xml:space="preserve"> КЗ "Загальноосвітня школа I-III ст. №10 ВМР"</t>
  </si>
  <si>
    <t xml:space="preserve"> КЗ "Загальноосвітня школа I-III ст. №12 ВМР"</t>
  </si>
  <si>
    <t xml:space="preserve"> КЗ "Загальноосвітня школа І-ІІІ ст. №15 ВМР"</t>
  </si>
  <si>
    <t xml:space="preserve"> КЗ "Вінницький фізико-математичний ліцей №17"</t>
  </si>
  <si>
    <t xml:space="preserve"> КЗ "Загальноосвітня школа I-III ст. №18 ВМР"</t>
  </si>
  <si>
    <t xml:space="preserve"> КЗ "Загальноосвітня школа І-ІІІ ст. №20 ВМР"</t>
  </si>
  <si>
    <t xml:space="preserve"> КЗ "Загальноосвітня школа I-III ст. №22 ВМР"</t>
  </si>
  <si>
    <t xml:space="preserve"> КЗ "Загальноосвітня школа І-ІІІ ст. №26 ВМР"</t>
  </si>
  <si>
    <t xml:space="preserve"> КЗ "Загальноосвітня школа I-III ст. №27 ВМР"</t>
  </si>
  <si>
    <t xml:space="preserve"> КЗ "НВК: загальноосвітня школа І-ІІІ ст. - гуманітарно-естетичний колегіум №29 ВМР"</t>
  </si>
  <si>
    <t xml:space="preserve"> КЗ "Загальноосвітня школа ІІ-ІІІ ст. №31 ВМР"</t>
  </si>
  <si>
    <t xml:space="preserve"> КЗ "Загальноосвітня школа І-ІІІ ст. №32 ВМР"</t>
  </si>
  <si>
    <t xml:space="preserve"> КЗ "Загальноосвітня школа I-III ст. №33 ВМР"</t>
  </si>
  <si>
    <t xml:space="preserve"> КЗ "Загальноосвітня школа I-III ст. із спеціалізованими класами з поглибленим вивченням математики і фізики №34 ВМР"</t>
  </si>
  <si>
    <t xml:space="preserve"> КЗ "Загальноосвітня школа I-III ст. №35 ВМР"</t>
  </si>
  <si>
    <t xml:space="preserve"> КЗ "Вінницький технічний ліцей"</t>
  </si>
  <si>
    <t xml:space="preserve"> КЗ "Малокрушлинецький ліцей Вінницького району Вінницької області"</t>
  </si>
  <si>
    <t xml:space="preserve"> ПЗ "НВК "Школа АІСТ": Центр розвитку дитини - загальноосвітня школа І-ІІІ ст."</t>
  </si>
  <si>
    <t xml:space="preserve"> КЗ "Подільський науково-технічний ліцей для обдарованої молоді"</t>
  </si>
  <si>
    <t>Шульгань Олександра Андріївна</t>
  </si>
  <si>
    <t>Добровольська Дарія Юріївна</t>
  </si>
  <si>
    <t>Лебідь Мілєна Юріївна</t>
  </si>
  <si>
    <t>І</t>
  </si>
  <si>
    <t>Ортинська Євгенія Володимирівна</t>
  </si>
  <si>
    <t>Члени журі</t>
  </si>
  <si>
    <t>Заремблюк С. І.</t>
  </si>
  <si>
    <t>Панченко К.І.,</t>
  </si>
  <si>
    <t>Ленартович Н. А.</t>
  </si>
  <si>
    <t>Романчук І.І.</t>
  </si>
  <si>
    <t>Цопа Т. М.</t>
  </si>
  <si>
    <t>Крівіцька Г. В.</t>
  </si>
  <si>
    <t>Козловська Н. І.</t>
  </si>
  <si>
    <t>Бабчинська С. В.</t>
  </si>
  <si>
    <t>Штурма С. І.</t>
  </si>
  <si>
    <t>Білостегнюк Л. В.</t>
  </si>
  <si>
    <t xml:space="preserve"> Дацюк Г. В.</t>
  </si>
  <si>
    <t>Федорчук В. М.</t>
  </si>
  <si>
    <t>Євменова С. О.</t>
  </si>
  <si>
    <t>Косинець О. Е.</t>
  </si>
  <si>
    <t>Юрчак А. Л.</t>
  </si>
  <si>
    <t>Тягун О.С.</t>
  </si>
  <si>
    <t>Волковська О. В.</t>
  </si>
  <si>
    <t>Печенюк Л. В.</t>
  </si>
  <si>
    <t>Ткачук К. Г.</t>
  </si>
  <si>
    <t>Когут Л. М.</t>
  </si>
  <si>
    <t>Дьяконова Л. І.</t>
  </si>
  <si>
    <t>Конецул Л. М.</t>
  </si>
  <si>
    <t>Левицька Л. В.</t>
  </si>
  <si>
    <t>Зайцева О. М.</t>
  </si>
  <si>
    <t>Шумна А. М.</t>
  </si>
  <si>
    <t xml:space="preserve">Шалагінова О.В. </t>
  </si>
  <si>
    <t>Шаповалюк Л.Ю.</t>
  </si>
  <si>
    <t>Крамар В. М.</t>
  </si>
  <si>
    <t>Цопа М. Б.</t>
  </si>
  <si>
    <t>Бужак Л. В.</t>
  </si>
  <si>
    <t>Довженко Т. М.</t>
  </si>
  <si>
    <t>Довгань Т. І.</t>
  </si>
  <si>
    <t>Коробчук Г. П.</t>
  </si>
  <si>
    <t>Багулова М. В.</t>
  </si>
  <si>
    <t xml:space="preserve">Малечко О.В. </t>
  </si>
  <si>
    <t>Черешнева Л. В.</t>
  </si>
  <si>
    <t>Прушковська Т.А.</t>
  </si>
  <si>
    <t>Алмазова О. Л.</t>
  </si>
  <si>
    <t>Сарафанюк В. А.</t>
  </si>
  <si>
    <t>Вернигора В. В.</t>
  </si>
  <si>
    <t>Юрченко С. В.</t>
  </si>
  <si>
    <t>Бернацька Н. Д.</t>
  </si>
  <si>
    <t>Костунець Л. І.</t>
  </si>
  <si>
    <t>Колесник О. П.</t>
  </si>
  <si>
    <t>Асаулюк М. О.</t>
  </si>
  <si>
    <t>Лукіянчук Н. М.</t>
  </si>
  <si>
    <t>Бондарчук І. С.</t>
  </si>
  <si>
    <t>Рейтаровська Г. В.</t>
  </si>
  <si>
    <t>Діденко О. С.</t>
  </si>
  <si>
    <t>Вдовиченко С. І.</t>
  </si>
  <si>
    <t>Городецька І. Л.</t>
  </si>
  <si>
    <t>Похилько Л. В.</t>
  </si>
  <si>
    <t>Добера Г. В.</t>
  </si>
  <si>
    <t>Фасоля Т. М.</t>
  </si>
  <si>
    <t>Ящук Л. Л.</t>
  </si>
  <si>
    <t>Боднар Л. І.</t>
  </si>
  <si>
    <t>Примчук Ю. М.</t>
  </si>
  <si>
    <t>Макс. к-сть балів</t>
  </si>
  <si>
    <t>Шаповалюк Леся Юріївна</t>
  </si>
  <si>
    <t>Шульгань Ніна Григорівна</t>
  </si>
  <si>
    <t xml:space="preserve"> ТОВ "Приватний дитиноцентрований заклад загальної середньої освіти I-III ст. "ХАБ СКУЛ"</t>
  </si>
  <si>
    <t>КЗ "НВК: загальноосвітня школа І-ІІІ ст. - гімназія № 2 ВМР"</t>
  </si>
  <si>
    <t>КЗ "НВК: загальноосвітня школа І-ІІІ ст. - гуманітарно-естетичний колегіум №29 ВМР"</t>
  </si>
  <si>
    <t>Павленко Ніна Іванівна</t>
  </si>
  <si>
    <t xml:space="preserve"> КЗ загальної середньої освіти І-ІІІ ст. №9 ВМР</t>
  </si>
  <si>
    <t>КЗ "Загальноосвітня школа I-III ст. №11 ВМР"</t>
  </si>
  <si>
    <t>Діденко Оксана Станіславівна</t>
  </si>
  <si>
    <t xml:space="preserve"> КЗ "НВК: загальноосвітня школа І-ІІІ ст.-гімназія № 23 ВМР"</t>
  </si>
  <si>
    <t xml:space="preserve"> КЗ "Гімназія №24 ВМР"</t>
  </si>
  <si>
    <t>КЗ "Вінницький ліцей №7 ім. Олександра Сухомовського"</t>
  </si>
  <si>
    <t xml:space="preserve"> КЗ "НВК: загальноосвітня школа I-III ст. - гімназія №30 ім. Тараса Шевченка ВМР"</t>
  </si>
  <si>
    <t>КЗ "Загальноосвітня школа І-ІІІ ст. №20 ВМР"</t>
  </si>
  <si>
    <t xml:space="preserve"> КЗ "Гавришівський ліцей Вінницького району Вінницької області"</t>
  </si>
  <si>
    <t>КЗ "Загальноосвітня школа I-III ст. №22 ВМР"</t>
  </si>
  <si>
    <t xml:space="preserve"> КЗ "Стадницька гімназія Вінницького району Вінницької області"</t>
  </si>
  <si>
    <t>Бондарчук Людмила Сергіївна</t>
  </si>
  <si>
    <t>с</t>
  </si>
  <si>
    <t>в</t>
  </si>
  <si>
    <t>д</t>
  </si>
  <si>
    <t xml:space="preserve"> КЗ "Загальноосвітня школа І-ІІІ ст. №3 ім. М.Коцюбинського ВМР"</t>
  </si>
  <si>
    <t>КЗ "Загальноосвітня школа І-ІІІ ст. №26 ВМР"</t>
  </si>
  <si>
    <t xml:space="preserve"> КЗ "Щітецька гімназія Вінницького району Вінницької області"</t>
  </si>
  <si>
    <t>КЗ "Загальноосвітня школа І-ІІІ ст. №3 ім. М.Коцюбинського ВМР"</t>
  </si>
  <si>
    <t>Фасоля Наталія Анатоліївна</t>
  </si>
  <si>
    <t xml:space="preserve"> КЗ "Загальноосвітня школа I-III ст. №36 ВМР"</t>
  </si>
  <si>
    <t>ТОВ "Приватний дитиноцентрований заклад загальної середньої освіти I-III ст. "ХАБ СКУЛ"</t>
  </si>
  <si>
    <t>КЗ "Загальноосвітня школа I-III ст. №13 ВМР"</t>
  </si>
  <si>
    <t>Поліщук Олена Юріївна</t>
  </si>
  <si>
    <t xml:space="preserve"> КЗ "Загальноосвітня школа I-III ст. №11 ВМР"</t>
  </si>
  <si>
    <t xml:space="preserve"> КЗ "Загальноосвітня школа I-III ст. №19 ВМР"</t>
  </si>
  <si>
    <t>КЗ загальної середньої освіти І-ІІІ ст. №9 ВМР</t>
  </si>
  <si>
    <t>КЗ "Загальноосвітня школа I-III ст. із спеціалізованими класами з поглибленим вивченням математики і фізики №34 ВМР"</t>
  </si>
  <si>
    <t>КЗ "Вінницький фізико-математичний ліцей №17"</t>
  </si>
  <si>
    <t xml:space="preserve"> Польський ліцей ім. Януша Корчака</t>
  </si>
  <si>
    <t>Польський ліцей ім. Януша Корчака</t>
  </si>
  <si>
    <t>КЗ "Гімназія №24 ВМР"</t>
  </si>
  <si>
    <t>КЗ "Загальноосвітня школа І-ІІІ ст. №32 ВМР"</t>
  </si>
  <si>
    <t>КЗ "Вінницько-Хутірський ліцей Вінницького району Вінницької області"</t>
  </si>
  <si>
    <t>КЗ "Загальноосвітня школа I-III ст. №12 ВМР"</t>
  </si>
  <si>
    <t xml:space="preserve"> КЗ "Загальноосвітня школа I-III ст. №16 ВМР"</t>
  </si>
  <si>
    <t>18.02 2007</t>
  </si>
  <si>
    <t>Вінницька приватна гімназія "Дельфін"</t>
  </si>
  <si>
    <t xml:space="preserve"> КЗ "Загальноосвітня школа I-III ст. №8 ВМР"</t>
  </si>
  <si>
    <t xml:space="preserve"> КЗ "Загальноосвітня школа I-III ст. №13 ВМР"</t>
  </si>
  <si>
    <t>Гура Таїсія Дмитрівна.</t>
  </si>
  <si>
    <t>Діденко Світлана Іванівна</t>
  </si>
  <si>
    <t>КЗ "НВК: загальноосвітня школа I-III ст. - гімназія №30 ім. Тараса Шевченка ВМР"</t>
  </si>
  <si>
    <t>Гура Таїса Дмитрівна</t>
  </si>
  <si>
    <t>Панченко Катерина Іванівна</t>
  </si>
  <si>
    <t>ДНЗ "Вище професійне училище №7 м. Вінниці"</t>
  </si>
  <si>
    <t>18.11 2005 р.</t>
  </si>
  <si>
    <t>КЗ "Загальноосвітня школа I-III ст. №19 ВМР"</t>
  </si>
  <si>
    <t>КЗ "Загальноосвітня школа I-III ст. №18 ВМР"</t>
  </si>
  <si>
    <t>Негода Валентина Василівна</t>
  </si>
  <si>
    <t>КЗ "Гавришівський ліцей Вінницького району Вінницької області"</t>
  </si>
  <si>
    <t>Тимощук Єлизавета Віталіївна</t>
  </si>
  <si>
    <t>Скірська Катерина Петрівна</t>
  </si>
  <si>
    <t>Федорук Софія Євгеніївна</t>
  </si>
  <si>
    <t>а</t>
  </si>
  <si>
    <t>Животова Вікторія Сергіївна</t>
  </si>
  <si>
    <t>Карабун Ірина Сергіївна</t>
  </si>
  <si>
    <t>Синявська Наталя Олександрівна</t>
  </si>
  <si>
    <t>о</t>
  </si>
  <si>
    <t>Макс.к-сть балів</t>
  </si>
  <si>
    <t>Снігур Л. В.</t>
  </si>
  <si>
    <t>Незгода В.В.</t>
  </si>
  <si>
    <t>Нечипорук М.В.</t>
  </si>
  <si>
    <t>Бойко Н. В.</t>
  </si>
  <si>
    <t xml:space="preserve">        перевірки робіт учасників ІІ  етапу Всеукраїнської олімпіади з української мови та літератури 2021-2022 н.р.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</si>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</sst>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8C8C8"/>
        <bgColor rgb="FFC8C8C8"/>
      </patternFill>
    </fill>
    <fill>
      <patternFill patternType="solid">
        <fgColor rgb="FFE6B4B4"/>
        <bgColor rgb="FFE6B4B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 applyFont="1" applyAlignment="1"/>
    <xf numFmtId="0" fontId="1" fillId="0" borderId="7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/>
    <xf numFmtId="0" fontId="0" fillId="0" borderId="11" xfId="0" applyFont="1" applyBorder="1" applyAlignment="1"/>
    <xf numFmtId="0" fontId="1" fillId="0" borderId="11" xfId="0" applyFont="1" applyBorder="1"/>
    <xf numFmtId="0" fontId="1" fillId="0" borderId="9" xfId="0" applyFont="1" applyBorder="1" applyAlignment="1"/>
    <xf numFmtId="0" fontId="0" fillId="0" borderId="9" xfId="0" applyFont="1" applyBorder="1" applyAlignment="1"/>
    <xf numFmtId="0" fontId="1" fillId="0" borderId="9" xfId="0" applyFont="1" applyBorder="1"/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1" fillId="0" borderId="9" xfId="0" applyNumberFormat="1" applyFont="1" applyBorder="1" applyAlignment="1">
      <alignment vertical="top" wrapText="1"/>
    </xf>
    <xf numFmtId="14" fontId="1" fillId="0" borderId="11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left" vertical="top" wrapText="1"/>
    </xf>
    <xf numFmtId="0" fontId="0" fillId="0" borderId="0" xfId="0" applyFont="1" applyAlignment="1"/>
    <xf numFmtId="0" fontId="2" fillId="0" borderId="18" xfId="0" applyFont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9" fillId="0" borderId="9" xfId="0" applyFont="1" applyBorder="1" applyAlignment="1"/>
    <xf numFmtId="0" fontId="7" fillId="0" borderId="9" xfId="0" applyFont="1" applyBorder="1" applyAlignment="1">
      <alignment vertical="top" wrapText="1"/>
    </xf>
    <xf numFmtId="14" fontId="7" fillId="0" borderId="9" xfId="0" applyNumberFormat="1" applyFont="1" applyBorder="1" applyAlignment="1">
      <alignment vertical="top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/>
    <xf numFmtId="0" fontId="7" fillId="0" borderId="11" xfId="0" applyFont="1" applyBorder="1" applyAlignment="1">
      <alignment vertical="top" wrapText="1"/>
    </xf>
    <xf numFmtId="14" fontId="7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/>
    <xf numFmtId="0" fontId="7" fillId="0" borderId="11" xfId="0" applyFont="1" applyBorder="1"/>
    <xf numFmtId="0" fontId="7" fillId="0" borderId="11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7" xfId="0" applyFont="1" applyBorder="1"/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7" fillId="0" borderId="9" xfId="0" applyFont="1" applyBorder="1" applyAlignment="1"/>
    <xf numFmtId="14" fontId="7" fillId="0" borderId="9" xfId="0" applyNumberFormat="1" applyFont="1" applyBorder="1" applyAlignment="1">
      <alignment wrapText="1"/>
    </xf>
    <xf numFmtId="2" fontId="9" fillId="0" borderId="9" xfId="0" applyNumberFormat="1" applyFont="1" applyBorder="1" applyAlignment="1"/>
    <xf numFmtId="0" fontId="6" fillId="0" borderId="9" xfId="0" applyFont="1" applyBorder="1" applyAlignment="1"/>
    <xf numFmtId="0" fontId="7" fillId="0" borderId="9" xfId="0" applyFont="1" applyBorder="1" applyAlignment="1">
      <alignment wrapText="1"/>
    </xf>
    <xf numFmtId="0" fontId="7" fillId="0" borderId="11" xfId="0" applyFont="1" applyBorder="1" applyAlignment="1"/>
    <xf numFmtId="14" fontId="7" fillId="0" borderId="11" xfId="0" applyNumberFormat="1" applyFont="1" applyBorder="1" applyAlignment="1">
      <alignment wrapText="1"/>
    </xf>
    <xf numFmtId="0" fontId="6" fillId="0" borderId="11" xfId="0" applyFont="1" applyBorder="1" applyAlignment="1"/>
    <xf numFmtId="0" fontId="5" fillId="0" borderId="7" xfId="0" applyFont="1" applyBorder="1" applyAlignment="1">
      <alignment vertical="top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0" borderId="12" xfId="0" applyFont="1" applyBorder="1"/>
    <xf numFmtId="0" fontId="9" fillId="0" borderId="12" xfId="0" applyFont="1" applyBorder="1" applyAlignment="1"/>
    <xf numFmtId="0" fontId="7" fillId="0" borderId="13" xfId="0" applyFont="1" applyBorder="1" applyAlignment="1"/>
    <xf numFmtId="0" fontId="9" fillId="0" borderId="13" xfId="0" applyFont="1" applyBorder="1" applyAlignment="1"/>
    <xf numFmtId="0" fontId="7" fillId="0" borderId="13" xfId="0" applyFont="1" applyBorder="1" applyAlignment="1">
      <alignment vertical="top" wrapText="1"/>
    </xf>
    <xf numFmtId="14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/>
    <xf numFmtId="0" fontId="5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10" xfId="0" applyFont="1" applyBorder="1" applyAlignment="1"/>
    <xf numFmtId="0" fontId="7" fillId="0" borderId="9" xfId="0" applyFont="1" applyBorder="1" applyAlignment="1">
      <alignment horizontal="left" vertical="top" wrapText="1"/>
    </xf>
    <xf numFmtId="0" fontId="9" fillId="0" borderId="17" xfId="0" applyFont="1" applyBorder="1" applyAlignment="1"/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9" fillId="0" borderId="14" xfId="0" applyFont="1" applyBorder="1" applyAlignment="1"/>
    <xf numFmtId="0" fontId="5" fillId="0" borderId="0" xfId="0" applyFont="1" applyBorder="1" applyAlignment="1">
      <alignment vertical="top"/>
    </xf>
    <xf numFmtId="0" fontId="5" fillId="0" borderId="7" xfId="0" applyFont="1" applyBorder="1" applyAlignment="1">
      <alignment wrapText="1"/>
    </xf>
    <xf numFmtId="0" fontId="5" fillId="0" borderId="18" xfId="0" applyFont="1" applyBorder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5" fillId="0" borderId="19" xfId="0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9" fillId="4" borderId="16" xfId="0" applyFont="1" applyFill="1" applyBorder="1" applyAlignment="1"/>
    <xf numFmtId="0" fontId="7" fillId="4" borderId="16" xfId="0" applyFont="1" applyFill="1" applyBorder="1" applyAlignment="1">
      <alignment vertical="top" wrapText="1"/>
    </xf>
    <xf numFmtId="14" fontId="7" fillId="4" borderId="16" xfId="0" applyNumberFormat="1" applyFont="1" applyFill="1" applyBorder="1" applyAlignment="1">
      <alignment vertical="top" wrapText="1"/>
    </xf>
    <xf numFmtId="0" fontId="7" fillId="4" borderId="16" xfId="0" applyFont="1" applyFill="1" applyBorder="1" applyAlignment="1">
      <alignment horizontal="center" vertical="center"/>
    </xf>
    <xf numFmtId="0" fontId="7" fillId="4" borderId="16" xfId="0" applyFont="1" applyFill="1" applyBorder="1"/>
    <xf numFmtId="0" fontId="9" fillId="4" borderId="9" xfId="0" applyFont="1" applyFill="1" applyBorder="1" applyAlignment="1"/>
    <xf numFmtId="0" fontId="7" fillId="4" borderId="9" xfId="0" applyFont="1" applyFill="1" applyBorder="1" applyAlignment="1">
      <alignment vertical="top" wrapText="1"/>
    </xf>
    <xf numFmtId="14" fontId="7" fillId="4" borderId="9" xfId="0" applyNumberFormat="1" applyFont="1" applyFill="1" applyBorder="1" applyAlignment="1">
      <alignment vertical="top" wrapText="1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/>
    <xf numFmtId="0" fontId="9" fillId="4" borderId="16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left" vertical="top"/>
    </xf>
    <xf numFmtId="0" fontId="7" fillId="4" borderId="16" xfId="0" applyFont="1" applyFill="1" applyBorder="1" applyAlignment="1"/>
    <xf numFmtId="0" fontId="7" fillId="4" borderId="9" xfId="0" applyFont="1" applyFill="1" applyBorder="1" applyAlignment="1"/>
    <xf numFmtId="0" fontId="7" fillId="4" borderId="12" xfId="0" applyFont="1" applyFill="1" applyBorder="1"/>
    <xf numFmtId="0" fontId="9" fillId="4" borderId="1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/>
    <xf numFmtId="0" fontId="11" fillId="4" borderId="16" xfId="0" applyFont="1" applyFill="1" applyBorder="1" applyAlignment="1"/>
    <xf numFmtId="0" fontId="3" fillId="4" borderId="16" xfId="0" applyFont="1" applyFill="1" applyBorder="1" applyAlignment="1">
      <alignment vertical="top" wrapText="1"/>
    </xf>
    <xf numFmtId="14" fontId="3" fillId="4" borderId="16" xfId="0" applyNumberFormat="1" applyFont="1" applyFill="1" applyBorder="1" applyAlignment="1">
      <alignment vertical="top" wrapText="1"/>
    </xf>
    <xf numFmtId="0" fontId="3" fillId="4" borderId="16" xfId="0" applyFont="1" applyFill="1" applyBorder="1" applyAlignment="1">
      <alignment vertical="center"/>
    </xf>
    <xf numFmtId="0" fontId="3" fillId="4" borderId="16" xfId="0" applyFont="1" applyFill="1" applyBorder="1"/>
    <xf numFmtId="0" fontId="11" fillId="4" borderId="16" xfId="0" applyFont="1" applyFill="1" applyBorder="1" applyAlignment="1">
      <alignment horizontal="center"/>
    </xf>
    <xf numFmtId="0" fontId="3" fillId="4" borderId="9" xfId="0" applyFont="1" applyFill="1" applyBorder="1" applyAlignment="1"/>
    <xf numFmtId="0" fontId="11" fillId="4" borderId="9" xfId="0" applyFont="1" applyFill="1" applyBorder="1" applyAlignment="1"/>
    <xf numFmtId="0" fontId="3" fillId="4" borderId="9" xfId="0" applyFont="1" applyFill="1" applyBorder="1" applyAlignment="1">
      <alignment vertical="top" wrapText="1"/>
    </xf>
    <xf numFmtId="14" fontId="3" fillId="4" borderId="9" xfId="0" applyNumberFormat="1" applyFont="1" applyFill="1" applyBorder="1" applyAlignment="1">
      <alignment vertical="top" wrapText="1"/>
    </xf>
    <xf numFmtId="0" fontId="3" fillId="4" borderId="9" xfId="0" applyFont="1" applyFill="1" applyBorder="1" applyAlignment="1">
      <alignment vertical="center"/>
    </xf>
    <xf numFmtId="0" fontId="3" fillId="4" borderId="9" xfId="0" applyFont="1" applyFill="1" applyBorder="1"/>
    <xf numFmtId="0" fontId="11" fillId="4" borderId="9" xfId="0" applyFont="1" applyFill="1" applyBorder="1" applyAlignment="1">
      <alignment horizontal="center"/>
    </xf>
    <xf numFmtId="0" fontId="3" fillId="0" borderId="9" xfId="0" applyFont="1" applyBorder="1" applyAlignment="1"/>
    <xf numFmtId="0" fontId="11" fillId="0" borderId="9" xfId="0" applyFont="1" applyBorder="1" applyAlignment="1"/>
    <xf numFmtId="0" fontId="3" fillId="0" borderId="9" xfId="0" applyFont="1" applyBorder="1" applyAlignment="1">
      <alignment vertical="top" wrapText="1"/>
    </xf>
    <xf numFmtId="14" fontId="3" fillId="0" borderId="9" xfId="0" applyNumberFormat="1" applyFont="1" applyBorder="1" applyAlignment="1">
      <alignment vertical="top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/>
    <xf numFmtId="0" fontId="3" fillId="0" borderId="13" xfId="0" applyFont="1" applyBorder="1" applyAlignment="1"/>
    <xf numFmtId="0" fontId="11" fillId="0" borderId="13" xfId="0" applyFont="1" applyBorder="1" applyAlignment="1"/>
    <xf numFmtId="0" fontId="3" fillId="0" borderId="13" xfId="0" applyFont="1" applyBorder="1" applyAlignment="1">
      <alignment vertical="top" wrapText="1"/>
    </xf>
    <xf numFmtId="14" fontId="3" fillId="0" borderId="13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/>
    <xf numFmtId="0" fontId="6" fillId="4" borderId="16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4" fontId="7" fillId="4" borderId="16" xfId="0" applyNumberFormat="1" applyFont="1" applyFill="1" applyBorder="1" applyAlignment="1">
      <alignment wrapText="1"/>
    </xf>
    <xf numFmtId="2" fontId="9" fillId="4" borderId="16" xfId="0" applyNumberFormat="1" applyFont="1" applyFill="1" applyBorder="1" applyAlignment="1"/>
    <xf numFmtId="14" fontId="7" fillId="4" borderId="9" xfId="0" applyNumberFormat="1" applyFont="1" applyFill="1" applyBorder="1" applyAlignment="1">
      <alignment wrapText="1"/>
    </xf>
    <xf numFmtId="2" fontId="9" fillId="4" borderId="9" xfId="0" applyNumberFormat="1" applyFont="1" applyFill="1" applyBorder="1" applyAlignment="1"/>
    <xf numFmtId="0" fontId="7" fillId="4" borderId="16" xfId="0" applyFont="1" applyFill="1" applyBorder="1" applyAlignment="1">
      <alignment horizontal="left" vertical="top" wrapText="1"/>
    </xf>
    <xf numFmtId="0" fontId="7" fillId="4" borderId="16" xfId="0" applyFont="1" applyFill="1" applyBorder="1" applyAlignment="1">
      <alignment wrapText="1"/>
    </xf>
    <xf numFmtId="0" fontId="9" fillId="4" borderId="10" xfId="0" applyFont="1" applyFill="1" applyBorder="1" applyAlignment="1"/>
    <xf numFmtId="0" fontId="7" fillId="4" borderId="9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wrapText="1"/>
    </xf>
    <xf numFmtId="0" fontId="9" fillId="4" borderId="17" xfId="0" applyFont="1" applyFill="1" applyBorder="1" applyAlignment="1"/>
    <xf numFmtId="0" fontId="11" fillId="0" borderId="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7" fillId="2" borderId="1" xfId="0" applyFont="1" applyFill="1" applyBorder="1" applyAlignment="1">
      <alignment horizontal="center" vertical="center" wrapText="1"/>
    </xf>
    <xf numFmtId="0" fontId="8" fillId="0" borderId="8" xfId="0" applyFont="1" applyBorder="1"/>
    <xf numFmtId="0" fontId="8" fillId="0" borderId="5" xfId="0" applyFont="1" applyBorder="1"/>
    <xf numFmtId="0" fontId="8" fillId="0" borderId="5" xfId="0" applyFont="1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8" fillId="0" borderId="8" xfId="0" applyFont="1" applyBorder="1" applyAlignment="1">
      <alignment vertical="top"/>
    </xf>
    <xf numFmtId="0" fontId="7" fillId="3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5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/>
    <xf numFmtId="0" fontId="4" fillId="0" borderId="5" xfId="0" applyFont="1" applyBorder="1"/>
    <xf numFmtId="0" fontId="3" fillId="2" borderId="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8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25"/>
  <sheetViews>
    <sheetView topLeftCell="A25" zoomScale="93" zoomScaleNormal="93" workbookViewId="0">
      <selection activeCell="R15" sqref="R15"/>
    </sheetView>
  </sheetViews>
  <sheetFormatPr defaultColWidth="14.42578125" defaultRowHeight="15.75" customHeight="1" x14ac:dyDescent="0.2"/>
  <cols>
    <col min="1" max="1" width="3.5703125" customWidth="1"/>
    <col min="2" max="3" width="3.140625" customWidth="1"/>
    <col min="4" max="4" width="19.85546875" style="14" customWidth="1"/>
    <col min="5" max="5" width="10.85546875" style="16" customWidth="1"/>
    <col min="6" max="6" width="25.140625" style="11" customWidth="1"/>
    <col min="7" max="7" width="5.85546875" customWidth="1"/>
    <col min="8" max="8" width="6.42578125" customWidth="1"/>
    <col min="9" max="9" width="14.7109375" style="11" customWidth="1"/>
    <col min="10" max="10" width="4.28515625" customWidth="1"/>
    <col min="11" max="11" width="4.7109375" customWidth="1"/>
    <col min="12" max="12" width="4.140625" customWidth="1"/>
    <col min="13" max="13" width="4.5703125" customWidth="1"/>
    <col min="14" max="14" width="5.140625" customWidth="1"/>
    <col min="15" max="15" width="5.85546875" style="32" hidden="1" customWidth="1"/>
    <col min="16" max="16" width="6.28515625" customWidth="1"/>
  </cols>
  <sheetData>
    <row r="1" spans="1:16" ht="12.75" x14ac:dyDescent="0.2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12.75" x14ac:dyDescent="0.2">
      <c r="A2" s="157" t="s">
        <v>720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2.75" x14ac:dyDescent="0.2">
      <c r="A3" s="157" t="s">
        <v>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ht="12.75" x14ac:dyDescent="0.2">
      <c r="A4" s="157" t="s">
        <v>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6" ht="12.75" customHeight="1" x14ac:dyDescent="0.2">
      <c r="A5" s="159" t="s">
        <v>4</v>
      </c>
      <c r="B5" s="159" t="s">
        <v>5</v>
      </c>
      <c r="C5" s="159" t="s">
        <v>5</v>
      </c>
      <c r="D5" s="166" t="s">
        <v>561</v>
      </c>
      <c r="E5" s="166" t="s">
        <v>7</v>
      </c>
      <c r="F5" s="159" t="s">
        <v>8</v>
      </c>
      <c r="G5" s="159" t="s">
        <v>9</v>
      </c>
      <c r="H5" s="159" t="s">
        <v>10</v>
      </c>
      <c r="I5" s="159" t="s">
        <v>11</v>
      </c>
      <c r="J5" s="163" t="s">
        <v>12</v>
      </c>
      <c r="K5" s="164"/>
      <c r="L5" s="164"/>
      <c r="M5" s="164"/>
      <c r="N5" s="165" t="s">
        <v>13</v>
      </c>
      <c r="O5" s="165" t="s">
        <v>715</v>
      </c>
      <c r="P5" s="159" t="s">
        <v>14</v>
      </c>
    </row>
    <row r="6" spans="1:16" ht="36.75" customHeight="1" x14ac:dyDescent="0.2">
      <c r="A6" s="160"/>
      <c r="B6" s="160"/>
      <c r="C6" s="160"/>
      <c r="D6" s="167"/>
      <c r="E6" s="168"/>
      <c r="F6" s="162"/>
      <c r="G6" s="161"/>
      <c r="H6" s="161"/>
      <c r="I6" s="162"/>
      <c r="J6" s="84">
        <v>1</v>
      </c>
      <c r="K6" s="85">
        <v>2</v>
      </c>
      <c r="L6" s="34">
        <v>3</v>
      </c>
      <c r="M6" s="34">
        <v>4</v>
      </c>
      <c r="N6" s="161"/>
      <c r="O6" s="169"/>
      <c r="P6" s="161"/>
    </row>
    <row r="7" spans="1:16" ht="39" customHeight="1" x14ac:dyDescent="0.2">
      <c r="A7" s="59">
        <v>1</v>
      </c>
      <c r="B7" s="105" t="s">
        <v>714</v>
      </c>
      <c r="C7" s="105">
        <v>35</v>
      </c>
      <c r="D7" s="106" t="s">
        <v>46</v>
      </c>
      <c r="E7" s="107">
        <v>38310</v>
      </c>
      <c r="F7" s="150" t="s">
        <v>139</v>
      </c>
      <c r="G7" s="113">
        <v>11</v>
      </c>
      <c r="H7" s="113">
        <v>1</v>
      </c>
      <c r="I7" s="151" t="s">
        <v>47</v>
      </c>
      <c r="J7" s="152">
        <v>20</v>
      </c>
      <c r="K7" s="100">
        <v>6</v>
      </c>
      <c r="L7" s="100">
        <v>5</v>
      </c>
      <c r="M7" s="100">
        <v>11</v>
      </c>
      <c r="N7" s="104">
        <f t="shared" ref="N7:N48" si="0">SUM(J7:M7)</f>
        <v>42</v>
      </c>
      <c r="O7" s="104">
        <v>49</v>
      </c>
      <c r="P7" s="110" t="s">
        <v>589</v>
      </c>
    </row>
    <row r="8" spans="1:16" ht="37.5" customHeight="1" x14ac:dyDescent="0.2">
      <c r="A8" s="59">
        <v>2</v>
      </c>
      <c r="B8" s="105" t="s">
        <v>714</v>
      </c>
      <c r="C8" s="105">
        <v>12</v>
      </c>
      <c r="D8" s="106" t="s">
        <v>103</v>
      </c>
      <c r="E8" s="107">
        <v>38485</v>
      </c>
      <c r="F8" s="153" t="s">
        <v>582</v>
      </c>
      <c r="G8" s="114">
        <v>11</v>
      </c>
      <c r="H8" s="114">
        <v>3</v>
      </c>
      <c r="I8" s="154" t="s">
        <v>102</v>
      </c>
      <c r="J8" s="155">
        <v>22</v>
      </c>
      <c r="K8" s="105">
        <v>5.5</v>
      </c>
      <c r="L8" s="105">
        <v>3.5</v>
      </c>
      <c r="M8" s="105">
        <v>10.5</v>
      </c>
      <c r="N8" s="109">
        <f t="shared" si="0"/>
        <v>41.5</v>
      </c>
      <c r="O8" s="109"/>
      <c r="P8" s="111" t="s">
        <v>589</v>
      </c>
    </row>
    <row r="9" spans="1:16" ht="37.5" customHeight="1" x14ac:dyDescent="0.2">
      <c r="A9" s="59">
        <v>3</v>
      </c>
      <c r="B9" s="105" t="s">
        <v>714</v>
      </c>
      <c r="C9" s="105">
        <v>27</v>
      </c>
      <c r="D9" s="106" t="s">
        <v>85</v>
      </c>
      <c r="E9" s="107">
        <v>38170</v>
      </c>
      <c r="F9" s="153" t="s">
        <v>155</v>
      </c>
      <c r="G9" s="114">
        <v>11</v>
      </c>
      <c r="H9" s="114">
        <v>1</v>
      </c>
      <c r="I9" s="154" t="s">
        <v>87</v>
      </c>
      <c r="J9" s="155">
        <v>24</v>
      </c>
      <c r="K9" s="105">
        <v>5.5</v>
      </c>
      <c r="L9" s="105">
        <v>1.5</v>
      </c>
      <c r="M9" s="105">
        <v>10</v>
      </c>
      <c r="N9" s="109">
        <f t="shared" si="0"/>
        <v>41</v>
      </c>
      <c r="O9" s="109"/>
      <c r="P9" s="111" t="s">
        <v>589</v>
      </c>
    </row>
    <row r="10" spans="1:16" ht="22.5" x14ac:dyDescent="0.2">
      <c r="A10" s="59">
        <v>4</v>
      </c>
      <c r="B10" s="105" t="s">
        <v>714</v>
      </c>
      <c r="C10" s="105">
        <v>14</v>
      </c>
      <c r="D10" s="106" t="s">
        <v>48</v>
      </c>
      <c r="E10" s="107">
        <v>38421</v>
      </c>
      <c r="F10" s="153" t="s">
        <v>570</v>
      </c>
      <c r="G10" s="114">
        <v>11</v>
      </c>
      <c r="H10" s="114">
        <v>1</v>
      </c>
      <c r="I10" s="154" t="s">
        <v>50</v>
      </c>
      <c r="J10" s="155">
        <v>21</v>
      </c>
      <c r="K10" s="105">
        <v>5</v>
      </c>
      <c r="L10" s="105">
        <v>5</v>
      </c>
      <c r="M10" s="105">
        <v>8</v>
      </c>
      <c r="N10" s="109">
        <f t="shared" si="0"/>
        <v>39</v>
      </c>
      <c r="O10" s="109"/>
      <c r="P10" s="111" t="s">
        <v>721</v>
      </c>
    </row>
    <row r="11" spans="1:16" ht="22.5" x14ac:dyDescent="0.2">
      <c r="A11" s="59">
        <v>5</v>
      </c>
      <c r="B11" s="105" t="s">
        <v>714</v>
      </c>
      <c r="C11" s="105">
        <v>39</v>
      </c>
      <c r="D11" s="106" t="s">
        <v>17</v>
      </c>
      <c r="E11" s="107">
        <v>38296</v>
      </c>
      <c r="F11" s="153" t="s">
        <v>562</v>
      </c>
      <c r="G11" s="114">
        <v>11</v>
      </c>
      <c r="H11" s="114">
        <v>1</v>
      </c>
      <c r="I11" s="154" t="s">
        <v>18</v>
      </c>
      <c r="J11" s="155">
        <v>17</v>
      </c>
      <c r="K11" s="105">
        <v>6.5</v>
      </c>
      <c r="L11" s="105">
        <v>5</v>
      </c>
      <c r="M11" s="105">
        <v>10</v>
      </c>
      <c r="N11" s="109">
        <f t="shared" si="0"/>
        <v>38.5</v>
      </c>
      <c r="O11" s="109"/>
      <c r="P11" s="111" t="s">
        <v>721</v>
      </c>
    </row>
    <row r="12" spans="1:16" ht="22.5" x14ac:dyDescent="0.2">
      <c r="A12" s="59">
        <v>6</v>
      </c>
      <c r="B12" s="105" t="s">
        <v>714</v>
      </c>
      <c r="C12" s="105">
        <v>19</v>
      </c>
      <c r="D12" s="106" t="s">
        <v>43</v>
      </c>
      <c r="E12" s="107">
        <v>38697</v>
      </c>
      <c r="F12" s="153" t="s">
        <v>569</v>
      </c>
      <c r="G12" s="114">
        <v>11</v>
      </c>
      <c r="H12" s="114">
        <v>1</v>
      </c>
      <c r="I12" s="154" t="s">
        <v>44</v>
      </c>
      <c r="J12" s="155">
        <v>20</v>
      </c>
      <c r="K12" s="105">
        <v>4</v>
      </c>
      <c r="L12" s="105">
        <v>3.5</v>
      </c>
      <c r="M12" s="105">
        <v>10</v>
      </c>
      <c r="N12" s="109">
        <f t="shared" si="0"/>
        <v>37.5</v>
      </c>
      <c r="O12" s="109"/>
      <c r="P12" s="111" t="s">
        <v>721</v>
      </c>
    </row>
    <row r="13" spans="1:16" ht="46.5" customHeight="1" x14ac:dyDescent="0.2">
      <c r="A13" s="59">
        <v>7</v>
      </c>
      <c r="B13" s="105" t="s">
        <v>714</v>
      </c>
      <c r="C13" s="105">
        <v>36</v>
      </c>
      <c r="D13" s="106" t="s">
        <v>94</v>
      </c>
      <c r="E13" s="107">
        <v>38376</v>
      </c>
      <c r="F13" s="153" t="s">
        <v>581</v>
      </c>
      <c r="G13" s="114">
        <v>11</v>
      </c>
      <c r="H13" s="114">
        <v>1</v>
      </c>
      <c r="I13" s="154" t="s">
        <v>96</v>
      </c>
      <c r="J13" s="155">
        <v>20</v>
      </c>
      <c r="K13" s="105">
        <v>5</v>
      </c>
      <c r="L13" s="105">
        <v>4</v>
      </c>
      <c r="M13" s="105">
        <v>8</v>
      </c>
      <c r="N13" s="109">
        <f t="shared" si="0"/>
        <v>37</v>
      </c>
      <c r="O13" s="109"/>
      <c r="P13" s="111" t="s">
        <v>721</v>
      </c>
    </row>
    <row r="14" spans="1:16" ht="45.75" customHeight="1" x14ac:dyDescent="0.2">
      <c r="A14" s="59">
        <v>8</v>
      </c>
      <c r="B14" s="105" t="s">
        <v>714</v>
      </c>
      <c r="C14" s="105">
        <v>10</v>
      </c>
      <c r="D14" s="106" t="s">
        <v>65</v>
      </c>
      <c r="E14" s="107">
        <v>38396</v>
      </c>
      <c r="F14" s="153" t="s">
        <v>574</v>
      </c>
      <c r="G14" s="114">
        <v>11</v>
      </c>
      <c r="H14" s="114">
        <v>1</v>
      </c>
      <c r="I14" s="154" t="s">
        <v>67</v>
      </c>
      <c r="J14" s="155">
        <v>16</v>
      </c>
      <c r="K14" s="105">
        <v>7</v>
      </c>
      <c r="L14" s="105">
        <v>3</v>
      </c>
      <c r="M14" s="105">
        <v>10</v>
      </c>
      <c r="N14" s="109">
        <f t="shared" si="0"/>
        <v>36</v>
      </c>
      <c r="O14" s="109"/>
      <c r="P14" s="111" t="s">
        <v>721</v>
      </c>
    </row>
    <row r="15" spans="1:16" ht="43.5" customHeight="1" x14ac:dyDescent="0.2">
      <c r="A15" s="59">
        <v>9</v>
      </c>
      <c r="B15" s="105" t="s">
        <v>714</v>
      </c>
      <c r="C15" s="105">
        <v>7</v>
      </c>
      <c r="D15" s="106" t="s">
        <v>52</v>
      </c>
      <c r="E15" s="107">
        <v>38614</v>
      </c>
      <c r="F15" s="153" t="s">
        <v>571</v>
      </c>
      <c r="G15" s="114">
        <v>11</v>
      </c>
      <c r="H15" s="114">
        <v>1</v>
      </c>
      <c r="I15" s="154" t="s">
        <v>54</v>
      </c>
      <c r="J15" s="155">
        <v>18</v>
      </c>
      <c r="K15" s="105">
        <v>6</v>
      </c>
      <c r="L15" s="105">
        <v>2.5</v>
      </c>
      <c r="M15" s="105">
        <v>9</v>
      </c>
      <c r="N15" s="109">
        <f t="shared" si="0"/>
        <v>35.5</v>
      </c>
      <c r="O15" s="109"/>
      <c r="P15" s="111" t="s">
        <v>722</v>
      </c>
    </row>
    <row r="16" spans="1:16" ht="36.75" customHeight="1" x14ac:dyDescent="0.2">
      <c r="A16" s="59">
        <v>10</v>
      </c>
      <c r="B16" s="105" t="s">
        <v>714</v>
      </c>
      <c r="C16" s="105">
        <v>26</v>
      </c>
      <c r="D16" s="106" t="s">
        <v>19</v>
      </c>
      <c r="E16" s="107">
        <v>38504</v>
      </c>
      <c r="F16" s="153" t="s">
        <v>563</v>
      </c>
      <c r="G16" s="114">
        <v>11</v>
      </c>
      <c r="H16" s="114">
        <v>1</v>
      </c>
      <c r="I16" s="154" t="s">
        <v>20</v>
      </c>
      <c r="J16" s="155">
        <v>17</v>
      </c>
      <c r="K16" s="105">
        <v>4.5</v>
      </c>
      <c r="L16" s="105">
        <v>3</v>
      </c>
      <c r="M16" s="105">
        <v>11</v>
      </c>
      <c r="N16" s="109">
        <f t="shared" si="0"/>
        <v>35.5</v>
      </c>
      <c r="O16" s="109"/>
      <c r="P16" s="111" t="s">
        <v>722</v>
      </c>
    </row>
    <row r="17" spans="1:16" ht="22.5" x14ac:dyDescent="0.2">
      <c r="A17" s="59">
        <v>11</v>
      </c>
      <c r="B17" s="105" t="s">
        <v>714</v>
      </c>
      <c r="C17" s="105">
        <v>32</v>
      </c>
      <c r="D17" s="106" t="s">
        <v>55</v>
      </c>
      <c r="E17" s="107">
        <v>38603</v>
      </c>
      <c r="F17" s="153" t="s">
        <v>572</v>
      </c>
      <c r="G17" s="114">
        <v>11</v>
      </c>
      <c r="H17" s="114">
        <v>1</v>
      </c>
      <c r="I17" s="154" t="s">
        <v>57</v>
      </c>
      <c r="J17" s="155">
        <v>14</v>
      </c>
      <c r="K17" s="105">
        <v>8</v>
      </c>
      <c r="L17" s="105">
        <v>4.5</v>
      </c>
      <c r="M17" s="105">
        <v>8.5</v>
      </c>
      <c r="N17" s="109">
        <f t="shared" si="0"/>
        <v>35</v>
      </c>
      <c r="O17" s="109"/>
      <c r="P17" s="111" t="s">
        <v>722</v>
      </c>
    </row>
    <row r="18" spans="1:16" ht="33.75" x14ac:dyDescent="0.2">
      <c r="A18" s="59">
        <v>12</v>
      </c>
      <c r="B18" s="105" t="s">
        <v>714</v>
      </c>
      <c r="C18" s="105">
        <v>37</v>
      </c>
      <c r="D18" s="106" t="s">
        <v>110</v>
      </c>
      <c r="E18" s="107">
        <v>38401</v>
      </c>
      <c r="F18" s="153" t="s">
        <v>584</v>
      </c>
      <c r="G18" s="114">
        <v>11</v>
      </c>
      <c r="H18" s="114">
        <v>1</v>
      </c>
      <c r="I18" s="154" t="s">
        <v>111</v>
      </c>
      <c r="J18" s="155">
        <v>15</v>
      </c>
      <c r="K18" s="105">
        <v>5</v>
      </c>
      <c r="L18" s="105">
        <v>4.5</v>
      </c>
      <c r="M18" s="105">
        <v>10.5</v>
      </c>
      <c r="N18" s="109">
        <f t="shared" si="0"/>
        <v>35</v>
      </c>
      <c r="O18" s="109"/>
      <c r="P18" s="111" t="s">
        <v>722</v>
      </c>
    </row>
    <row r="19" spans="1:16" ht="22.5" x14ac:dyDescent="0.2">
      <c r="A19" s="59">
        <v>13</v>
      </c>
      <c r="B19" s="105" t="s">
        <v>714</v>
      </c>
      <c r="C19" s="105">
        <v>22</v>
      </c>
      <c r="D19" s="106" t="s">
        <v>34</v>
      </c>
      <c r="E19" s="107">
        <v>38411</v>
      </c>
      <c r="F19" s="153" t="s">
        <v>127</v>
      </c>
      <c r="G19" s="114">
        <v>11</v>
      </c>
      <c r="H19" s="114">
        <v>1</v>
      </c>
      <c r="I19" s="154" t="s">
        <v>35</v>
      </c>
      <c r="J19" s="155">
        <v>14</v>
      </c>
      <c r="K19" s="105">
        <v>6</v>
      </c>
      <c r="L19" s="105">
        <v>5</v>
      </c>
      <c r="M19" s="105">
        <v>10</v>
      </c>
      <c r="N19" s="109">
        <f t="shared" si="0"/>
        <v>35</v>
      </c>
      <c r="O19" s="109"/>
      <c r="P19" s="111" t="s">
        <v>722</v>
      </c>
    </row>
    <row r="20" spans="1:16" ht="22.5" x14ac:dyDescent="0.2">
      <c r="A20" s="59">
        <v>14</v>
      </c>
      <c r="B20" s="105" t="s">
        <v>714</v>
      </c>
      <c r="C20" s="105">
        <v>38</v>
      </c>
      <c r="D20" s="106" t="s">
        <v>98</v>
      </c>
      <c r="E20" s="107">
        <v>38615</v>
      </c>
      <c r="F20" s="153" t="s">
        <v>159</v>
      </c>
      <c r="G20" s="114">
        <v>11</v>
      </c>
      <c r="H20" s="114">
        <v>1</v>
      </c>
      <c r="I20" s="154" t="s">
        <v>100</v>
      </c>
      <c r="J20" s="155">
        <v>18</v>
      </c>
      <c r="K20" s="105">
        <v>7</v>
      </c>
      <c r="L20" s="105">
        <v>4</v>
      </c>
      <c r="M20" s="105">
        <v>6</v>
      </c>
      <c r="N20" s="109">
        <f t="shared" si="0"/>
        <v>35</v>
      </c>
      <c r="O20" s="109"/>
      <c r="P20" s="111" t="s">
        <v>722</v>
      </c>
    </row>
    <row r="21" spans="1:16" ht="22.5" x14ac:dyDescent="0.2">
      <c r="A21" s="59">
        <v>15</v>
      </c>
      <c r="B21" s="105" t="s">
        <v>714</v>
      </c>
      <c r="C21" s="105">
        <v>42</v>
      </c>
      <c r="D21" s="106" t="s">
        <v>60</v>
      </c>
      <c r="E21" s="107">
        <v>38566</v>
      </c>
      <c r="F21" s="153" t="s">
        <v>143</v>
      </c>
      <c r="G21" s="114">
        <v>11</v>
      </c>
      <c r="H21" s="114">
        <v>3</v>
      </c>
      <c r="I21" s="154" t="s">
        <v>62</v>
      </c>
      <c r="J21" s="155">
        <v>18</v>
      </c>
      <c r="K21" s="105">
        <v>5</v>
      </c>
      <c r="L21" s="105">
        <v>3.5</v>
      </c>
      <c r="M21" s="105">
        <v>8</v>
      </c>
      <c r="N21" s="109">
        <f t="shared" si="0"/>
        <v>34.5</v>
      </c>
      <c r="O21" s="109"/>
      <c r="P21" s="111" t="s">
        <v>722</v>
      </c>
    </row>
    <row r="22" spans="1:16" ht="45" x14ac:dyDescent="0.2">
      <c r="A22" s="59">
        <v>16</v>
      </c>
      <c r="B22" s="105" t="s">
        <v>714</v>
      </c>
      <c r="C22" s="105">
        <v>3</v>
      </c>
      <c r="D22" s="106" t="s">
        <v>21</v>
      </c>
      <c r="E22" s="107">
        <v>38222</v>
      </c>
      <c r="F22" s="153" t="s">
        <v>563</v>
      </c>
      <c r="G22" s="114">
        <v>11</v>
      </c>
      <c r="H22" s="114">
        <v>2</v>
      </c>
      <c r="I22" s="154" t="s">
        <v>22</v>
      </c>
      <c r="J22" s="155">
        <v>16</v>
      </c>
      <c r="K22" s="105">
        <v>5</v>
      </c>
      <c r="L22" s="105">
        <v>3.5</v>
      </c>
      <c r="M22" s="105">
        <v>10</v>
      </c>
      <c r="N22" s="109">
        <f t="shared" si="0"/>
        <v>34.5</v>
      </c>
      <c r="O22" s="109"/>
      <c r="P22" s="111" t="s">
        <v>722</v>
      </c>
    </row>
    <row r="23" spans="1:16" ht="22.5" x14ac:dyDescent="0.2">
      <c r="A23" s="59">
        <v>17</v>
      </c>
      <c r="B23" s="37" t="s">
        <v>714</v>
      </c>
      <c r="C23" s="37">
        <v>20</v>
      </c>
      <c r="D23" s="38" t="s">
        <v>80</v>
      </c>
      <c r="E23" s="39">
        <v>38585</v>
      </c>
      <c r="F23" s="87" t="s">
        <v>578</v>
      </c>
      <c r="G23" s="59">
        <v>11</v>
      </c>
      <c r="H23" s="59">
        <v>1</v>
      </c>
      <c r="I23" s="63" t="s">
        <v>82</v>
      </c>
      <c r="J23" s="88">
        <v>20</v>
      </c>
      <c r="K23" s="37">
        <v>5.5</v>
      </c>
      <c r="L23" s="37">
        <v>0.5</v>
      </c>
      <c r="M23" s="37">
        <v>7</v>
      </c>
      <c r="N23" s="41">
        <f t="shared" si="0"/>
        <v>33</v>
      </c>
      <c r="O23" s="41"/>
      <c r="P23" s="37"/>
    </row>
    <row r="24" spans="1:16" ht="33.75" x14ac:dyDescent="0.2">
      <c r="A24" s="59">
        <v>18</v>
      </c>
      <c r="B24" s="37" t="s">
        <v>714</v>
      </c>
      <c r="C24" s="37">
        <v>40</v>
      </c>
      <c r="D24" s="38" t="s">
        <v>712</v>
      </c>
      <c r="E24" s="39">
        <v>38496</v>
      </c>
      <c r="F24" s="87" t="s">
        <v>585</v>
      </c>
      <c r="G24" s="59">
        <v>11</v>
      </c>
      <c r="H24" s="59"/>
      <c r="I24" s="63" t="s">
        <v>713</v>
      </c>
      <c r="J24" s="88">
        <v>16</v>
      </c>
      <c r="K24" s="37">
        <v>6.5</v>
      </c>
      <c r="L24" s="37">
        <v>2.5</v>
      </c>
      <c r="M24" s="37">
        <v>8</v>
      </c>
      <c r="N24" s="41">
        <f t="shared" si="0"/>
        <v>33</v>
      </c>
      <c r="O24" s="41"/>
      <c r="P24" s="37"/>
    </row>
    <row r="25" spans="1:16" ht="22.5" x14ac:dyDescent="0.2">
      <c r="A25" s="59">
        <v>19</v>
      </c>
      <c r="B25" s="37" t="s">
        <v>714</v>
      </c>
      <c r="C25" s="37">
        <v>17</v>
      </c>
      <c r="D25" s="38" t="s">
        <v>26</v>
      </c>
      <c r="E25" s="38" t="s">
        <v>27</v>
      </c>
      <c r="F25" s="87" t="s">
        <v>122</v>
      </c>
      <c r="G25" s="59">
        <v>11</v>
      </c>
      <c r="H25" s="59">
        <v>1</v>
      </c>
      <c r="I25" s="63" t="s">
        <v>25</v>
      </c>
      <c r="J25" s="88">
        <v>20</v>
      </c>
      <c r="K25" s="37">
        <v>5</v>
      </c>
      <c r="L25" s="37">
        <v>3</v>
      </c>
      <c r="M25" s="37">
        <v>5</v>
      </c>
      <c r="N25" s="41">
        <f t="shared" si="0"/>
        <v>33</v>
      </c>
      <c r="O25" s="41"/>
      <c r="P25" s="37"/>
    </row>
    <row r="26" spans="1:16" ht="33.75" x14ac:dyDescent="0.2">
      <c r="A26" s="59">
        <v>20</v>
      </c>
      <c r="B26" s="37" t="s">
        <v>714</v>
      </c>
      <c r="C26" s="37">
        <v>33</v>
      </c>
      <c r="D26" s="38" t="s">
        <v>116</v>
      </c>
      <c r="E26" s="39">
        <v>38370</v>
      </c>
      <c r="F26" s="87" t="s">
        <v>168</v>
      </c>
      <c r="G26" s="59">
        <v>11</v>
      </c>
      <c r="H26" s="59">
        <v>2</v>
      </c>
      <c r="I26" s="63" t="s">
        <v>115</v>
      </c>
      <c r="J26" s="88">
        <v>16</v>
      </c>
      <c r="K26" s="37">
        <v>6.5</v>
      </c>
      <c r="L26" s="37">
        <v>4.5</v>
      </c>
      <c r="M26" s="37">
        <v>5</v>
      </c>
      <c r="N26" s="41">
        <f t="shared" si="0"/>
        <v>32</v>
      </c>
      <c r="O26" s="41"/>
      <c r="P26" s="37"/>
    </row>
    <row r="27" spans="1:16" ht="33.75" x14ac:dyDescent="0.2">
      <c r="A27" s="59">
        <v>21</v>
      </c>
      <c r="B27" s="37" t="s">
        <v>714</v>
      </c>
      <c r="C27" s="37">
        <v>11</v>
      </c>
      <c r="D27" s="38" t="s">
        <v>75</v>
      </c>
      <c r="E27" s="39">
        <v>38606</v>
      </c>
      <c r="F27" s="87" t="s">
        <v>576</v>
      </c>
      <c r="G27" s="59">
        <v>11</v>
      </c>
      <c r="H27" s="59">
        <v>1</v>
      </c>
      <c r="I27" s="63" t="s">
        <v>76</v>
      </c>
      <c r="J27" s="88">
        <v>16</v>
      </c>
      <c r="K27" s="37">
        <v>4.5</v>
      </c>
      <c r="L27" s="37">
        <v>3.5</v>
      </c>
      <c r="M27" s="37">
        <v>8</v>
      </c>
      <c r="N27" s="41">
        <f t="shared" si="0"/>
        <v>32</v>
      </c>
      <c r="O27" s="41"/>
      <c r="P27" s="37"/>
    </row>
    <row r="28" spans="1:16" ht="39" customHeight="1" x14ac:dyDescent="0.2">
      <c r="A28" s="59">
        <v>22</v>
      </c>
      <c r="B28" s="37" t="s">
        <v>714</v>
      </c>
      <c r="C28" s="37">
        <v>21</v>
      </c>
      <c r="D28" s="38" t="s">
        <v>101</v>
      </c>
      <c r="E28" s="39">
        <v>38250</v>
      </c>
      <c r="F28" s="87" t="s">
        <v>161</v>
      </c>
      <c r="G28" s="59">
        <v>11</v>
      </c>
      <c r="H28" s="59">
        <v>1</v>
      </c>
      <c r="I28" s="63" t="s">
        <v>102</v>
      </c>
      <c r="J28" s="88">
        <v>16</v>
      </c>
      <c r="K28" s="37">
        <v>4.5</v>
      </c>
      <c r="L28" s="37">
        <v>3</v>
      </c>
      <c r="M28" s="37">
        <v>8</v>
      </c>
      <c r="N28" s="41">
        <f t="shared" si="0"/>
        <v>31.5</v>
      </c>
      <c r="O28" s="41"/>
      <c r="P28" s="37"/>
    </row>
    <row r="29" spans="1:16" ht="22.5" x14ac:dyDescent="0.2">
      <c r="A29" s="59">
        <v>23</v>
      </c>
      <c r="B29" s="37" t="s">
        <v>714</v>
      </c>
      <c r="C29" s="37">
        <v>18</v>
      </c>
      <c r="D29" s="38" t="s">
        <v>36</v>
      </c>
      <c r="E29" s="38" t="s">
        <v>37</v>
      </c>
      <c r="F29" s="87" t="s">
        <v>132</v>
      </c>
      <c r="G29" s="59">
        <v>11</v>
      </c>
      <c r="H29" s="59">
        <v>1</v>
      </c>
      <c r="I29" s="63" t="s">
        <v>39</v>
      </c>
      <c r="J29" s="88">
        <v>16</v>
      </c>
      <c r="K29" s="37">
        <v>4</v>
      </c>
      <c r="L29" s="37">
        <v>2.5</v>
      </c>
      <c r="M29" s="37">
        <v>9</v>
      </c>
      <c r="N29" s="41">
        <f t="shared" si="0"/>
        <v>31.5</v>
      </c>
      <c r="O29" s="41"/>
      <c r="P29" s="37"/>
    </row>
    <row r="30" spans="1:16" ht="33.75" x14ac:dyDescent="0.2">
      <c r="A30" s="59">
        <v>24</v>
      </c>
      <c r="B30" s="37" t="s">
        <v>714</v>
      </c>
      <c r="C30" s="37">
        <v>24</v>
      </c>
      <c r="D30" s="38" t="s">
        <v>112</v>
      </c>
      <c r="E30" s="39">
        <v>38401</v>
      </c>
      <c r="F30" s="87" t="s">
        <v>167</v>
      </c>
      <c r="G30" s="59">
        <v>11</v>
      </c>
      <c r="H30" s="59">
        <v>1</v>
      </c>
      <c r="I30" s="63" t="s">
        <v>111</v>
      </c>
      <c r="J30" s="88">
        <v>14</v>
      </c>
      <c r="K30" s="37">
        <v>6</v>
      </c>
      <c r="L30" s="37">
        <v>4.5</v>
      </c>
      <c r="M30" s="37">
        <v>6</v>
      </c>
      <c r="N30" s="41">
        <f t="shared" si="0"/>
        <v>30.5</v>
      </c>
      <c r="O30" s="41"/>
      <c r="P30" s="37"/>
    </row>
    <row r="31" spans="1:16" ht="22.5" x14ac:dyDescent="0.2">
      <c r="A31" s="59">
        <v>25</v>
      </c>
      <c r="B31" s="37" t="s">
        <v>714</v>
      </c>
      <c r="C31" s="37">
        <v>13</v>
      </c>
      <c r="D31" s="38" t="s">
        <v>97</v>
      </c>
      <c r="E31" s="39">
        <v>38284</v>
      </c>
      <c r="F31" s="87" t="s">
        <v>157</v>
      </c>
      <c r="G31" s="59">
        <v>11</v>
      </c>
      <c r="H31" s="59">
        <v>1</v>
      </c>
      <c r="I31" s="63" t="s">
        <v>96</v>
      </c>
      <c r="J31" s="88">
        <v>15</v>
      </c>
      <c r="K31" s="37">
        <v>4.5</v>
      </c>
      <c r="L31" s="37">
        <v>2.5</v>
      </c>
      <c r="M31" s="37">
        <v>8</v>
      </c>
      <c r="N31" s="41">
        <f t="shared" si="0"/>
        <v>30</v>
      </c>
      <c r="O31" s="41"/>
      <c r="P31" s="37"/>
    </row>
    <row r="32" spans="1:16" ht="22.5" x14ac:dyDescent="0.2">
      <c r="A32" s="59">
        <v>26</v>
      </c>
      <c r="B32" s="37" t="s">
        <v>714</v>
      </c>
      <c r="C32" s="37">
        <v>23</v>
      </c>
      <c r="D32" s="38" t="s">
        <v>51</v>
      </c>
      <c r="E32" s="39">
        <v>38326</v>
      </c>
      <c r="F32" s="87" t="s">
        <v>570</v>
      </c>
      <c r="G32" s="59">
        <v>11</v>
      </c>
      <c r="H32" s="59">
        <v>2</v>
      </c>
      <c r="I32" s="63" t="s">
        <v>50</v>
      </c>
      <c r="J32" s="88">
        <v>14</v>
      </c>
      <c r="K32" s="37">
        <v>4.5</v>
      </c>
      <c r="L32" s="37">
        <v>4.5</v>
      </c>
      <c r="M32" s="37">
        <v>6.5</v>
      </c>
      <c r="N32" s="41">
        <f t="shared" si="0"/>
        <v>29.5</v>
      </c>
      <c r="O32" s="41"/>
      <c r="P32" s="37"/>
    </row>
    <row r="33" spans="1:16" ht="22.5" x14ac:dyDescent="0.2">
      <c r="A33" s="59">
        <v>27</v>
      </c>
      <c r="B33" s="37" t="s">
        <v>714</v>
      </c>
      <c r="C33" s="37">
        <v>41</v>
      </c>
      <c r="D33" s="38" t="s">
        <v>40</v>
      </c>
      <c r="E33" s="39">
        <v>38058</v>
      </c>
      <c r="F33" s="87" t="s">
        <v>567</v>
      </c>
      <c r="G33" s="59">
        <v>11</v>
      </c>
      <c r="H33" s="59">
        <v>2</v>
      </c>
      <c r="I33" s="63" t="s">
        <v>39</v>
      </c>
      <c r="J33" s="88">
        <v>14</v>
      </c>
      <c r="K33" s="37">
        <v>5.5</v>
      </c>
      <c r="L33" s="37">
        <v>4</v>
      </c>
      <c r="M33" s="37">
        <v>6</v>
      </c>
      <c r="N33" s="41">
        <f t="shared" si="0"/>
        <v>29.5</v>
      </c>
      <c r="O33" s="41"/>
      <c r="P33" s="37"/>
    </row>
    <row r="34" spans="1:16" ht="53.25" customHeight="1" x14ac:dyDescent="0.2">
      <c r="A34" s="59">
        <v>28</v>
      </c>
      <c r="B34" s="37" t="s">
        <v>714</v>
      </c>
      <c r="C34" s="37">
        <v>5</v>
      </c>
      <c r="D34" s="38" t="s">
        <v>68</v>
      </c>
      <c r="E34" s="39">
        <v>38391</v>
      </c>
      <c r="F34" s="87" t="s">
        <v>574</v>
      </c>
      <c r="G34" s="59">
        <v>11</v>
      </c>
      <c r="H34" s="59">
        <v>2</v>
      </c>
      <c r="I34" s="63" t="s">
        <v>69</v>
      </c>
      <c r="J34" s="88">
        <v>15</v>
      </c>
      <c r="K34" s="37">
        <v>6</v>
      </c>
      <c r="L34" s="37">
        <v>2.5</v>
      </c>
      <c r="M34" s="37">
        <v>6</v>
      </c>
      <c r="N34" s="41">
        <f t="shared" si="0"/>
        <v>29.5</v>
      </c>
      <c r="O34" s="41"/>
      <c r="P34" s="37"/>
    </row>
    <row r="35" spans="1:16" ht="22.5" x14ac:dyDescent="0.2">
      <c r="A35" s="59">
        <v>29</v>
      </c>
      <c r="B35" s="37" t="s">
        <v>714</v>
      </c>
      <c r="C35" s="37">
        <v>6</v>
      </c>
      <c r="D35" s="38" t="s">
        <v>70</v>
      </c>
      <c r="E35" s="39">
        <v>38348</v>
      </c>
      <c r="F35" s="87" t="s">
        <v>147</v>
      </c>
      <c r="G35" s="59">
        <v>11</v>
      </c>
      <c r="H35" s="59">
        <v>2</v>
      </c>
      <c r="I35" s="63" t="s">
        <v>72</v>
      </c>
      <c r="J35" s="88">
        <v>14</v>
      </c>
      <c r="K35" s="37">
        <v>6</v>
      </c>
      <c r="L35" s="37">
        <v>3</v>
      </c>
      <c r="M35" s="37">
        <v>6</v>
      </c>
      <c r="N35" s="41">
        <f t="shared" si="0"/>
        <v>29</v>
      </c>
      <c r="O35" s="41"/>
      <c r="P35" s="37"/>
    </row>
    <row r="36" spans="1:16" ht="33.75" x14ac:dyDescent="0.2">
      <c r="A36" s="59">
        <v>30</v>
      </c>
      <c r="B36" s="37" t="s">
        <v>714</v>
      </c>
      <c r="C36" s="37">
        <v>16</v>
      </c>
      <c r="D36" s="38" t="s">
        <v>104</v>
      </c>
      <c r="E36" s="39">
        <v>38378</v>
      </c>
      <c r="F36" s="87" t="s">
        <v>583</v>
      </c>
      <c r="G36" s="59">
        <v>11</v>
      </c>
      <c r="H36" s="59">
        <v>2</v>
      </c>
      <c r="I36" s="63" t="s">
        <v>106</v>
      </c>
      <c r="J36" s="88">
        <v>18</v>
      </c>
      <c r="K36" s="37">
        <v>3</v>
      </c>
      <c r="L36" s="37">
        <v>2</v>
      </c>
      <c r="M36" s="37">
        <v>6</v>
      </c>
      <c r="N36" s="41">
        <f t="shared" si="0"/>
        <v>29</v>
      </c>
      <c r="O36" s="41"/>
      <c r="P36" s="37"/>
    </row>
    <row r="37" spans="1:16" ht="33.75" x14ac:dyDescent="0.2">
      <c r="A37" s="59">
        <v>31</v>
      </c>
      <c r="B37" s="37" t="s">
        <v>714</v>
      </c>
      <c r="C37" s="37">
        <v>25</v>
      </c>
      <c r="D37" s="38" t="s">
        <v>113</v>
      </c>
      <c r="E37" s="39">
        <v>38395</v>
      </c>
      <c r="F37" s="87" t="s">
        <v>585</v>
      </c>
      <c r="G37" s="59">
        <v>11</v>
      </c>
      <c r="H37" s="59">
        <v>1</v>
      </c>
      <c r="I37" s="63" t="s">
        <v>115</v>
      </c>
      <c r="J37" s="88">
        <v>14</v>
      </c>
      <c r="K37" s="37">
        <v>5.5</v>
      </c>
      <c r="L37" s="37">
        <v>4.5</v>
      </c>
      <c r="M37" s="37">
        <v>5</v>
      </c>
      <c r="N37" s="41">
        <f t="shared" si="0"/>
        <v>29</v>
      </c>
      <c r="O37" s="41"/>
      <c r="P37" s="37"/>
    </row>
    <row r="38" spans="1:16" ht="22.5" x14ac:dyDescent="0.2">
      <c r="A38" s="59">
        <v>32</v>
      </c>
      <c r="B38" s="37" t="s">
        <v>714</v>
      </c>
      <c r="C38" s="37">
        <v>34</v>
      </c>
      <c r="D38" s="38" t="s">
        <v>23</v>
      </c>
      <c r="E38" s="39">
        <v>38383</v>
      </c>
      <c r="F38" s="87" t="s">
        <v>564</v>
      </c>
      <c r="G38" s="59">
        <v>11</v>
      </c>
      <c r="H38" s="59">
        <v>1</v>
      </c>
      <c r="I38" s="63" t="s">
        <v>25</v>
      </c>
      <c r="J38" s="88">
        <v>16</v>
      </c>
      <c r="K38" s="37">
        <v>4.5</v>
      </c>
      <c r="L38" s="37">
        <v>2.5</v>
      </c>
      <c r="M38" s="37">
        <v>6</v>
      </c>
      <c r="N38" s="41">
        <f t="shared" si="0"/>
        <v>29</v>
      </c>
      <c r="O38" s="41"/>
      <c r="P38" s="37"/>
    </row>
    <row r="39" spans="1:16" ht="22.5" x14ac:dyDescent="0.2">
      <c r="A39" s="59">
        <v>33</v>
      </c>
      <c r="B39" s="37" t="s">
        <v>714</v>
      </c>
      <c r="C39" s="37">
        <v>2</v>
      </c>
      <c r="D39" s="38" t="s">
        <v>41</v>
      </c>
      <c r="E39" s="39">
        <v>38394</v>
      </c>
      <c r="F39" s="87" t="s">
        <v>568</v>
      </c>
      <c r="G39" s="59">
        <v>11</v>
      </c>
      <c r="H39" s="59">
        <v>1</v>
      </c>
      <c r="I39" s="63" t="s">
        <v>42</v>
      </c>
      <c r="J39" s="88">
        <v>18</v>
      </c>
      <c r="K39" s="37">
        <v>4.5</v>
      </c>
      <c r="L39" s="37">
        <v>1.5</v>
      </c>
      <c r="M39" s="37">
        <v>4.5</v>
      </c>
      <c r="N39" s="41">
        <f t="shared" si="0"/>
        <v>28.5</v>
      </c>
      <c r="O39" s="41"/>
      <c r="P39" s="37"/>
    </row>
    <row r="40" spans="1:16" ht="22.5" x14ac:dyDescent="0.2">
      <c r="A40" s="59">
        <v>34</v>
      </c>
      <c r="B40" s="37" t="s">
        <v>714</v>
      </c>
      <c r="C40" s="37">
        <v>30</v>
      </c>
      <c r="D40" s="38" t="s">
        <v>30</v>
      </c>
      <c r="E40" s="39">
        <v>38602</v>
      </c>
      <c r="F40" s="87" t="s">
        <v>125</v>
      </c>
      <c r="G40" s="59">
        <v>11</v>
      </c>
      <c r="H40" s="59">
        <v>1</v>
      </c>
      <c r="I40" s="63" t="s">
        <v>29</v>
      </c>
      <c r="J40" s="88">
        <v>18</v>
      </c>
      <c r="K40" s="37">
        <v>3.5</v>
      </c>
      <c r="L40" s="37">
        <v>1.5</v>
      </c>
      <c r="M40" s="37">
        <v>5</v>
      </c>
      <c r="N40" s="41">
        <f t="shared" si="0"/>
        <v>28</v>
      </c>
      <c r="O40" s="41"/>
      <c r="P40" s="37"/>
    </row>
    <row r="41" spans="1:16" ht="22.5" x14ac:dyDescent="0.2">
      <c r="A41" s="59">
        <v>35</v>
      </c>
      <c r="B41" s="37" t="s">
        <v>714</v>
      </c>
      <c r="C41" s="37">
        <v>9</v>
      </c>
      <c r="D41" s="38" t="s">
        <v>31</v>
      </c>
      <c r="E41" s="39">
        <v>38373</v>
      </c>
      <c r="F41" s="87" t="s">
        <v>566</v>
      </c>
      <c r="G41" s="59">
        <v>11</v>
      </c>
      <c r="H41" s="59">
        <v>1</v>
      </c>
      <c r="I41" s="63" t="s">
        <v>32</v>
      </c>
      <c r="J41" s="88">
        <v>9</v>
      </c>
      <c r="K41" s="37">
        <v>6</v>
      </c>
      <c r="L41" s="37">
        <v>4.5</v>
      </c>
      <c r="M41" s="37">
        <v>6</v>
      </c>
      <c r="N41" s="41">
        <f t="shared" si="0"/>
        <v>25.5</v>
      </c>
      <c r="O41" s="41"/>
      <c r="P41" s="37"/>
    </row>
    <row r="42" spans="1:16" ht="22.5" x14ac:dyDescent="0.2">
      <c r="A42" s="59">
        <v>36</v>
      </c>
      <c r="B42" s="37" t="s">
        <v>714</v>
      </c>
      <c r="C42" s="37">
        <v>4</v>
      </c>
      <c r="D42" s="38" t="s">
        <v>83</v>
      </c>
      <c r="E42" s="39">
        <v>38400</v>
      </c>
      <c r="F42" s="87" t="s">
        <v>578</v>
      </c>
      <c r="G42" s="59">
        <v>11</v>
      </c>
      <c r="H42" s="59">
        <v>2</v>
      </c>
      <c r="I42" s="63" t="s">
        <v>84</v>
      </c>
      <c r="J42" s="88">
        <v>12</v>
      </c>
      <c r="K42" s="37">
        <v>5</v>
      </c>
      <c r="L42" s="37">
        <v>5</v>
      </c>
      <c r="M42" s="37">
        <v>2</v>
      </c>
      <c r="N42" s="41">
        <f t="shared" si="0"/>
        <v>24</v>
      </c>
      <c r="O42" s="41"/>
      <c r="P42" s="37"/>
    </row>
    <row r="43" spans="1:16" ht="22.5" x14ac:dyDescent="0.2">
      <c r="A43" s="59">
        <v>37</v>
      </c>
      <c r="B43" s="37" t="s">
        <v>714</v>
      </c>
      <c r="C43" s="37">
        <v>29</v>
      </c>
      <c r="D43" s="38" t="s">
        <v>28</v>
      </c>
      <c r="E43" s="39">
        <v>38679</v>
      </c>
      <c r="F43" s="87" t="s">
        <v>565</v>
      </c>
      <c r="G43" s="59">
        <v>11</v>
      </c>
      <c r="H43" s="59">
        <v>1</v>
      </c>
      <c r="I43" s="63" t="s">
        <v>29</v>
      </c>
      <c r="J43" s="88">
        <v>13</v>
      </c>
      <c r="K43" s="37">
        <v>3</v>
      </c>
      <c r="L43" s="37">
        <v>4</v>
      </c>
      <c r="M43" s="37">
        <v>4</v>
      </c>
      <c r="N43" s="41">
        <f t="shared" si="0"/>
        <v>24</v>
      </c>
      <c r="O43" s="41"/>
      <c r="P43" s="37"/>
    </row>
    <row r="44" spans="1:16" ht="22.5" x14ac:dyDescent="0.2">
      <c r="A44" s="59">
        <v>38</v>
      </c>
      <c r="B44" s="37" t="s">
        <v>714</v>
      </c>
      <c r="C44" s="37">
        <v>31</v>
      </c>
      <c r="D44" s="38" t="s">
        <v>711</v>
      </c>
      <c r="E44" s="39">
        <v>38338</v>
      </c>
      <c r="F44" s="87" t="s">
        <v>152</v>
      </c>
      <c r="G44" s="59">
        <v>11</v>
      </c>
      <c r="H44" s="59">
        <v>2</v>
      </c>
      <c r="I44" s="63" t="s">
        <v>79</v>
      </c>
      <c r="J44" s="88">
        <v>13</v>
      </c>
      <c r="K44" s="37">
        <v>5.5</v>
      </c>
      <c r="L44" s="37">
        <v>0.5</v>
      </c>
      <c r="M44" s="37">
        <v>5</v>
      </c>
      <c r="N44" s="41">
        <f t="shared" si="0"/>
        <v>24</v>
      </c>
      <c r="O44" s="41"/>
      <c r="P44" s="37"/>
    </row>
    <row r="45" spans="1:16" ht="22.5" x14ac:dyDescent="0.2">
      <c r="A45" s="59">
        <v>39</v>
      </c>
      <c r="B45" s="37" t="s">
        <v>714</v>
      </c>
      <c r="C45" s="37">
        <v>15</v>
      </c>
      <c r="D45" s="38" t="s">
        <v>15</v>
      </c>
      <c r="E45" s="39">
        <v>38511</v>
      </c>
      <c r="F45" s="87" t="s">
        <v>120</v>
      </c>
      <c r="G45" s="59">
        <v>11</v>
      </c>
      <c r="H45" s="59">
        <v>1</v>
      </c>
      <c r="I45" s="63" t="s">
        <v>16</v>
      </c>
      <c r="J45" s="88">
        <v>14</v>
      </c>
      <c r="K45" s="37">
        <v>4</v>
      </c>
      <c r="L45" s="37">
        <v>1.5</v>
      </c>
      <c r="M45" s="37">
        <v>4</v>
      </c>
      <c r="N45" s="41">
        <f t="shared" si="0"/>
        <v>23.5</v>
      </c>
      <c r="O45" s="41"/>
      <c r="P45" s="37"/>
    </row>
    <row r="46" spans="1:16" ht="33.75" x14ac:dyDescent="0.2">
      <c r="A46" s="59">
        <v>40</v>
      </c>
      <c r="B46" s="37" t="s">
        <v>714</v>
      </c>
      <c r="C46" s="37">
        <v>1</v>
      </c>
      <c r="D46" s="38" t="s">
        <v>73</v>
      </c>
      <c r="E46" s="39">
        <v>38273</v>
      </c>
      <c r="F46" s="87" t="s">
        <v>575</v>
      </c>
      <c r="G46" s="59">
        <v>11</v>
      </c>
      <c r="H46" s="59">
        <v>1</v>
      </c>
      <c r="I46" s="63" t="s">
        <v>74</v>
      </c>
      <c r="J46" s="88">
        <v>12</v>
      </c>
      <c r="K46" s="37">
        <v>4</v>
      </c>
      <c r="L46" s="37">
        <v>2.5</v>
      </c>
      <c r="M46" s="37">
        <v>4</v>
      </c>
      <c r="N46" s="41">
        <f t="shared" si="0"/>
        <v>22.5</v>
      </c>
      <c r="O46" s="41"/>
      <c r="P46" s="37"/>
    </row>
    <row r="47" spans="1:16" ht="22.5" x14ac:dyDescent="0.2">
      <c r="A47" s="59">
        <v>41</v>
      </c>
      <c r="B47" s="37" t="s">
        <v>714</v>
      </c>
      <c r="C47" s="37">
        <v>28</v>
      </c>
      <c r="D47" s="38" t="s">
        <v>78</v>
      </c>
      <c r="E47" s="39">
        <v>38277</v>
      </c>
      <c r="F47" s="87" t="s">
        <v>577</v>
      </c>
      <c r="G47" s="59">
        <v>11</v>
      </c>
      <c r="H47" s="59">
        <v>1</v>
      </c>
      <c r="I47" s="63" t="s">
        <v>79</v>
      </c>
      <c r="J47" s="88">
        <v>13</v>
      </c>
      <c r="K47" s="37">
        <v>4</v>
      </c>
      <c r="L47" s="37">
        <v>1.5</v>
      </c>
      <c r="M47" s="37">
        <v>3</v>
      </c>
      <c r="N47" s="41">
        <f t="shared" si="0"/>
        <v>21.5</v>
      </c>
      <c r="O47" s="41"/>
      <c r="P47" s="37"/>
    </row>
    <row r="48" spans="1:16" ht="33.75" x14ac:dyDescent="0.2">
      <c r="A48" s="59">
        <v>42</v>
      </c>
      <c r="B48" s="37" t="s">
        <v>714</v>
      </c>
      <c r="C48" s="37">
        <v>8</v>
      </c>
      <c r="D48" s="38" t="s">
        <v>107</v>
      </c>
      <c r="E48" s="39">
        <v>38327</v>
      </c>
      <c r="F48" s="87" t="s">
        <v>165</v>
      </c>
      <c r="G48" s="59">
        <v>11</v>
      </c>
      <c r="H48" s="59">
        <v>2</v>
      </c>
      <c r="I48" s="63" t="s">
        <v>109</v>
      </c>
      <c r="J48" s="88">
        <v>12</v>
      </c>
      <c r="K48" s="37">
        <v>3</v>
      </c>
      <c r="L48" s="37">
        <v>2</v>
      </c>
      <c r="M48" s="37">
        <v>2</v>
      </c>
      <c r="N48" s="41">
        <f t="shared" si="0"/>
        <v>19</v>
      </c>
      <c r="O48" s="41"/>
      <c r="P48" s="37"/>
    </row>
    <row r="49" spans="1:16" ht="22.5" hidden="1" x14ac:dyDescent="0.2">
      <c r="A49" s="59"/>
      <c r="B49" s="37" t="s">
        <v>714</v>
      </c>
      <c r="C49" s="37"/>
      <c r="D49" s="38" t="s">
        <v>45</v>
      </c>
      <c r="E49" s="39">
        <v>38216</v>
      </c>
      <c r="F49" s="87" t="s">
        <v>137</v>
      </c>
      <c r="G49" s="59">
        <v>11</v>
      </c>
      <c r="H49" s="59">
        <v>2</v>
      </c>
      <c r="I49" s="63" t="s">
        <v>44</v>
      </c>
      <c r="J49" s="88"/>
      <c r="K49" s="37"/>
      <c r="L49" s="37"/>
      <c r="M49" s="37"/>
      <c r="N49" s="41">
        <f t="shared" ref="N49:N53" si="1">SUM(J49:M49)</f>
        <v>0</v>
      </c>
      <c r="O49" s="41"/>
      <c r="P49" s="37"/>
    </row>
    <row r="50" spans="1:16" ht="22.5" hidden="1" x14ac:dyDescent="0.2">
      <c r="A50" s="59"/>
      <c r="B50" s="37" t="s">
        <v>714</v>
      </c>
      <c r="C50" s="37"/>
      <c r="D50" s="38" t="s">
        <v>58</v>
      </c>
      <c r="E50" s="39">
        <v>38398</v>
      </c>
      <c r="F50" s="87" t="s">
        <v>573</v>
      </c>
      <c r="G50" s="59">
        <v>11</v>
      </c>
      <c r="H50" s="59">
        <v>2</v>
      </c>
      <c r="I50" s="63" t="s">
        <v>59</v>
      </c>
      <c r="J50" s="88"/>
      <c r="K50" s="37"/>
      <c r="L50" s="37"/>
      <c r="M50" s="37"/>
      <c r="N50" s="41">
        <f t="shared" si="1"/>
        <v>0</v>
      </c>
      <c r="O50" s="41"/>
      <c r="P50" s="37"/>
    </row>
    <row r="51" spans="1:16" ht="33.75" hidden="1" x14ac:dyDescent="0.2">
      <c r="A51" s="59"/>
      <c r="B51" s="37" t="s">
        <v>714</v>
      </c>
      <c r="C51" s="37"/>
      <c r="D51" s="38" t="s">
        <v>63</v>
      </c>
      <c r="E51" s="39">
        <v>38526</v>
      </c>
      <c r="F51" s="87" t="s">
        <v>143</v>
      </c>
      <c r="G51" s="59">
        <v>11</v>
      </c>
      <c r="H51" s="59">
        <v>1</v>
      </c>
      <c r="I51" s="63" t="s">
        <v>64</v>
      </c>
      <c r="J51" s="88"/>
      <c r="K51" s="37"/>
      <c r="L51" s="37"/>
      <c r="M51" s="37"/>
      <c r="N51" s="41">
        <f t="shared" si="1"/>
        <v>0</v>
      </c>
      <c r="O51" s="41"/>
      <c r="P51" s="37"/>
    </row>
    <row r="52" spans="1:16" ht="22.5" hidden="1" x14ac:dyDescent="0.2">
      <c r="A52" s="72"/>
      <c r="B52" s="73" t="s">
        <v>714</v>
      </c>
      <c r="C52" s="73"/>
      <c r="D52" s="74" t="s">
        <v>88</v>
      </c>
      <c r="E52" s="74" t="s">
        <v>89</v>
      </c>
      <c r="F52" s="89" t="s">
        <v>579</v>
      </c>
      <c r="G52" s="72">
        <v>11</v>
      </c>
      <c r="H52" s="72">
        <v>2</v>
      </c>
      <c r="I52" s="90" t="s">
        <v>90</v>
      </c>
      <c r="J52" s="86"/>
      <c r="K52" s="73"/>
      <c r="L52" s="73"/>
      <c r="M52" s="73"/>
      <c r="N52" s="77">
        <f t="shared" si="1"/>
        <v>0</v>
      </c>
      <c r="O52" s="77"/>
      <c r="P52" s="73"/>
    </row>
    <row r="53" spans="1:16" ht="45" hidden="1" x14ac:dyDescent="0.2">
      <c r="A53" s="72"/>
      <c r="B53" s="73" t="s">
        <v>714</v>
      </c>
      <c r="C53" s="73"/>
      <c r="D53" s="74" t="s">
        <v>91</v>
      </c>
      <c r="E53" s="75">
        <v>38535</v>
      </c>
      <c r="F53" s="91" t="s">
        <v>580</v>
      </c>
      <c r="G53" s="64">
        <v>11</v>
      </c>
      <c r="H53" s="64">
        <v>2</v>
      </c>
      <c r="I53" s="92" t="s">
        <v>93</v>
      </c>
      <c r="J53" s="93"/>
      <c r="K53" s="45"/>
      <c r="L53" s="45"/>
      <c r="M53" s="45"/>
      <c r="N53" s="46">
        <f t="shared" si="1"/>
        <v>0</v>
      </c>
      <c r="O53" s="46"/>
      <c r="P53" s="45"/>
    </row>
    <row r="54" spans="1:16" ht="12.75" x14ac:dyDescent="0.2">
      <c r="A54" s="78"/>
      <c r="B54" s="78"/>
      <c r="C54" s="78"/>
      <c r="D54" s="79"/>
      <c r="E54" s="94"/>
      <c r="F54" s="95"/>
      <c r="G54" s="49"/>
      <c r="H54" s="49"/>
      <c r="I54" s="95"/>
      <c r="J54" s="49"/>
      <c r="K54" s="49"/>
      <c r="L54" s="49"/>
      <c r="M54" s="49"/>
      <c r="N54" s="49"/>
      <c r="O54" s="49"/>
      <c r="P54" s="49"/>
    </row>
    <row r="55" spans="1:16" ht="22.5" x14ac:dyDescent="0.2">
      <c r="A55" s="53" t="s">
        <v>117</v>
      </c>
      <c r="B55" s="53"/>
      <c r="C55" s="53"/>
      <c r="D55" s="54" t="s">
        <v>118</v>
      </c>
      <c r="E55" s="96"/>
      <c r="F55" s="97"/>
      <c r="G55" s="53"/>
      <c r="H55" s="53"/>
      <c r="I55" s="97"/>
      <c r="J55" s="53"/>
      <c r="K55" s="53"/>
      <c r="L55" s="53"/>
      <c r="M55" s="53"/>
      <c r="N55" s="53"/>
      <c r="O55" s="53"/>
      <c r="P55" s="53"/>
    </row>
    <row r="56" spans="1:16" ht="12.75" x14ac:dyDescent="0.2">
      <c r="A56" s="53"/>
      <c r="B56" s="53"/>
      <c r="C56" s="53"/>
      <c r="D56" s="54"/>
      <c r="E56" s="52"/>
      <c r="F56" s="97"/>
      <c r="G56" s="53"/>
      <c r="H56" s="53"/>
      <c r="I56" s="97"/>
      <c r="J56" s="53"/>
      <c r="K56" s="53"/>
      <c r="L56" s="53"/>
      <c r="M56" s="53"/>
      <c r="N56" s="53"/>
      <c r="O56" s="53"/>
      <c r="P56" s="53"/>
    </row>
    <row r="57" spans="1:16" ht="12.75" x14ac:dyDescent="0.2">
      <c r="A57" s="53" t="s">
        <v>119</v>
      </c>
      <c r="B57" s="53"/>
      <c r="C57" s="53"/>
      <c r="D57" s="54" t="s">
        <v>719</v>
      </c>
      <c r="E57" s="96"/>
      <c r="F57" s="97"/>
      <c r="G57" s="53"/>
      <c r="H57" s="53"/>
      <c r="I57" s="97"/>
      <c r="J57" s="53"/>
      <c r="K57" s="53"/>
      <c r="L57" s="53"/>
      <c r="M57" s="53"/>
      <c r="N57" s="53"/>
      <c r="O57" s="53"/>
      <c r="P57" s="53"/>
    </row>
    <row r="58" spans="1:16" ht="12.75" x14ac:dyDescent="0.2">
      <c r="A58" s="53"/>
      <c r="B58" s="53"/>
      <c r="C58" s="53"/>
      <c r="D58" s="54" t="s">
        <v>634</v>
      </c>
      <c r="E58" s="98"/>
      <c r="F58" s="97"/>
      <c r="G58" s="53"/>
      <c r="H58" s="53"/>
      <c r="I58" s="97"/>
      <c r="J58" s="53"/>
      <c r="K58" s="53"/>
      <c r="L58" s="53"/>
      <c r="M58" s="53"/>
      <c r="N58" s="53"/>
      <c r="O58" s="53"/>
      <c r="P58" s="53"/>
    </row>
    <row r="59" spans="1:16" ht="12.75" x14ac:dyDescent="0.2">
      <c r="A59" s="53"/>
      <c r="B59" s="53"/>
      <c r="C59" s="53"/>
      <c r="D59" s="54" t="s">
        <v>635</v>
      </c>
      <c r="E59" s="98"/>
      <c r="F59" s="97"/>
      <c r="G59" s="53"/>
      <c r="H59" s="53"/>
      <c r="I59" s="97"/>
      <c r="J59" s="53"/>
      <c r="K59" s="53"/>
      <c r="L59" s="53"/>
      <c r="M59" s="53"/>
      <c r="N59" s="53"/>
      <c r="O59" s="53"/>
      <c r="P59" s="53"/>
    </row>
    <row r="60" spans="1:16" ht="12.75" x14ac:dyDescent="0.2">
      <c r="A60" s="53"/>
      <c r="B60" s="53"/>
      <c r="C60" s="53"/>
      <c r="D60" s="54" t="s">
        <v>636</v>
      </c>
      <c r="E60" s="96"/>
      <c r="F60" s="97"/>
      <c r="G60" s="53"/>
      <c r="H60" s="53"/>
      <c r="I60" s="97"/>
      <c r="J60" s="53"/>
      <c r="K60" s="53"/>
      <c r="L60" s="53"/>
      <c r="M60" s="53"/>
      <c r="N60" s="53"/>
      <c r="O60" s="53"/>
      <c r="P60" s="53"/>
    </row>
    <row r="61" spans="1:16" ht="12.75" x14ac:dyDescent="0.2">
      <c r="A61" s="53"/>
      <c r="B61" s="53"/>
      <c r="C61" s="53"/>
      <c r="D61" s="54" t="s">
        <v>637</v>
      </c>
      <c r="E61" s="98"/>
      <c r="F61" s="97"/>
      <c r="G61" s="53"/>
      <c r="H61" s="53"/>
      <c r="I61" s="97"/>
      <c r="J61" s="53"/>
      <c r="K61" s="53"/>
      <c r="L61" s="53"/>
      <c r="M61" s="53"/>
      <c r="N61" s="53"/>
      <c r="O61" s="53"/>
      <c r="P61" s="53"/>
    </row>
    <row r="62" spans="1:16" ht="12.75" x14ac:dyDescent="0.2">
      <c r="A62" s="53"/>
      <c r="B62" s="53"/>
      <c r="C62" s="53"/>
      <c r="D62" s="54" t="s">
        <v>638</v>
      </c>
      <c r="E62" s="98"/>
      <c r="F62" s="97"/>
      <c r="G62" s="53"/>
      <c r="H62" s="53"/>
      <c r="I62" s="97"/>
      <c r="J62" s="53"/>
      <c r="K62" s="53"/>
      <c r="L62" s="53"/>
      <c r="M62" s="53"/>
      <c r="N62" s="53"/>
      <c r="O62" s="53"/>
      <c r="P62" s="53"/>
    </row>
    <row r="63" spans="1:16" ht="14.25" customHeight="1" x14ac:dyDescent="0.2">
      <c r="A63" s="53"/>
      <c r="B63" s="53"/>
      <c r="C63" s="53"/>
      <c r="D63" s="54" t="s">
        <v>639</v>
      </c>
      <c r="E63" s="98"/>
      <c r="F63" s="97"/>
      <c r="G63" s="53"/>
      <c r="H63" s="53"/>
      <c r="I63" s="97"/>
      <c r="J63" s="53"/>
      <c r="K63" s="53"/>
      <c r="L63" s="53"/>
      <c r="M63" s="53"/>
      <c r="N63" s="53"/>
      <c r="O63" s="53"/>
      <c r="P63" s="53"/>
    </row>
    <row r="64" spans="1:16" ht="15" customHeight="1" x14ac:dyDescent="0.2">
      <c r="A64" s="53"/>
      <c r="B64" s="53"/>
      <c r="C64" s="53"/>
      <c r="D64" s="54" t="s">
        <v>133</v>
      </c>
      <c r="E64" s="96"/>
      <c r="F64" s="97"/>
      <c r="G64" s="53"/>
      <c r="H64" s="53"/>
      <c r="I64" s="97"/>
      <c r="J64" s="53"/>
      <c r="K64" s="53"/>
      <c r="L64" s="53"/>
      <c r="M64" s="53"/>
      <c r="N64" s="53"/>
      <c r="O64" s="53"/>
      <c r="P64" s="53"/>
    </row>
    <row r="65" spans="1:16" ht="12" customHeight="1" x14ac:dyDescent="0.2">
      <c r="A65" s="53"/>
      <c r="B65" s="53"/>
      <c r="C65" s="53"/>
      <c r="D65" s="54" t="s">
        <v>640</v>
      </c>
      <c r="E65" s="98"/>
      <c r="F65" s="97"/>
      <c r="G65" s="53"/>
      <c r="H65" s="53"/>
      <c r="I65" s="97"/>
      <c r="J65" s="53"/>
      <c r="K65" s="53"/>
      <c r="L65" s="53"/>
      <c r="M65" s="53"/>
      <c r="N65" s="53"/>
      <c r="O65" s="53"/>
      <c r="P65" s="53"/>
    </row>
    <row r="66" spans="1:16" ht="12" customHeight="1" x14ac:dyDescent="0.2">
      <c r="A66" s="53"/>
      <c r="B66" s="53"/>
      <c r="C66" s="53"/>
      <c r="D66" s="54" t="s">
        <v>641</v>
      </c>
      <c r="E66" s="98"/>
      <c r="F66" s="97"/>
      <c r="G66" s="53"/>
      <c r="H66" s="53"/>
      <c r="I66" s="97"/>
      <c r="J66" s="53"/>
      <c r="K66" s="53"/>
      <c r="L66" s="53"/>
      <c r="M66" s="53"/>
      <c r="N66" s="53"/>
      <c r="O66" s="53"/>
      <c r="P66" s="53"/>
    </row>
    <row r="67" spans="1:16" ht="12.75" x14ac:dyDescent="0.2">
      <c r="A67" s="53"/>
      <c r="B67" s="53"/>
      <c r="C67" s="53"/>
      <c r="D67" s="54" t="s">
        <v>642</v>
      </c>
      <c r="E67" s="98"/>
      <c r="F67" s="97"/>
      <c r="G67" s="53"/>
      <c r="H67" s="53"/>
      <c r="I67" s="97"/>
      <c r="J67" s="53"/>
      <c r="K67" s="53"/>
      <c r="L67" s="53"/>
      <c r="M67" s="53"/>
      <c r="N67" s="53"/>
      <c r="O67" s="53"/>
      <c r="P67" s="53"/>
    </row>
    <row r="68" spans="1:16" ht="13.5" customHeight="1" x14ac:dyDescent="0.2">
      <c r="A68" s="53"/>
      <c r="B68" s="53"/>
      <c r="C68" s="53"/>
      <c r="D68" s="54" t="s">
        <v>643</v>
      </c>
      <c r="E68" s="98"/>
      <c r="F68" s="97"/>
      <c r="G68" s="53"/>
      <c r="H68" s="53"/>
      <c r="I68" s="97"/>
      <c r="J68" s="53"/>
      <c r="K68" s="53"/>
      <c r="L68" s="53"/>
      <c r="M68" s="53"/>
      <c r="N68" s="53"/>
      <c r="O68" s="53"/>
      <c r="P68" s="53"/>
    </row>
    <row r="69" spans="1:16" ht="15" customHeight="1" x14ac:dyDescent="0.2">
      <c r="A69" s="53"/>
      <c r="B69" s="53"/>
      <c r="C69" s="53"/>
      <c r="D69" s="54" t="s">
        <v>644</v>
      </c>
      <c r="E69" s="98"/>
      <c r="F69" s="97"/>
      <c r="G69" s="53"/>
      <c r="H69" s="53"/>
      <c r="I69" s="97"/>
      <c r="J69" s="53"/>
      <c r="K69" s="53"/>
      <c r="L69" s="53"/>
      <c r="M69" s="53"/>
      <c r="N69" s="53"/>
      <c r="O69" s="53"/>
      <c r="P69" s="53"/>
    </row>
    <row r="70" spans="1:16" ht="12.75" x14ac:dyDescent="0.2">
      <c r="A70" s="53"/>
      <c r="B70" s="53"/>
      <c r="C70" s="53"/>
      <c r="D70" s="54" t="s">
        <v>645</v>
      </c>
      <c r="E70" s="98"/>
      <c r="F70" s="97"/>
      <c r="G70" s="53"/>
      <c r="H70" s="53"/>
      <c r="I70" s="97"/>
      <c r="J70" s="53"/>
      <c r="K70" s="53"/>
      <c r="L70" s="53"/>
      <c r="M70" s="53"/>
      <c r="N70" s="53"/>
      <c r="O70" s="53"/>
      <c r="P70" s="53"/>
    </row>
    <row r="71" spans="1:16" ht="12.75" x14ac:dyDescent="0.2">
      <c r="A71" s="53"/>
      <c r="B71" s="53"/>
      <c r="C71" s="53"/>
      <c r="D71" s="54" t="s">
        <v>646</v>
      </c>
      <c r="E71" s="98"/>
      <c r="F71" s="97"/>
      <c r="G71" s="53"/>
      <c r="H71" s="53"/>
      <c r="I71" s="97"/>
      <c r="J71" s="53"/>
      <c r="K71" s="53"/>
      <c r="L71" s="53"/>
      <c r="M71" s="53"/>
      <c r="N71" s="53"/>
      <c r="O71" s="53"/>
      <c r="P71" s="53"/>
    </row>
    <row r="72" spans="1:16" ht="12.75" x14ac:dyDescent="0.2">
      <c r="A72" s="53"/>
      <c r="B72" s="53"/>
      <c r="C72" s="53"/>
      <c r="D72" s="54" t="s">
        <v>647</v>
      </c>
      <c r="E72" s="98"/>
      <c r="F72" s="97"/>
      <c r="G72" s="53"/>
      <c r="H72" s="53"/>
      <c r="I72" s="97"/>
      <c r="J72" s="53"/>
      <c r="K72" s="53"/>
      <c r="L72" s="53"/>
      <c r="M72" s="53"/>
      <c r="N72" s="53"/>
      <c r="O72" s="53"/>
      <c r="P72" s="53"/>
    </row>
    <row r="73" spans="1:16" ht="12.75" x14ac:dyDescent="0.2">
      <c r="A73" s="53"/>
      <c r="B73" s="53"/>
      <c r="C73" s="53"/>
      <c r="D73" s="54" t="s">
        <v>648</v>
      </c>
      <c r="E73" s="98"/>
      <c r="F73" s="97"/>
      <c r="G73" s="53"/>
      <c r="H73" s="53"/>
      <c r="I73" s="97"/>
      <c r="J73" s="53"/>
      <c r="K73" s="53"/>
      <c r="L73" s="53"/>
      <c r="M73" s="53"/>
      <c r="N73" s="53"/>
      <c r="O73" s="53"/>
      <c r="P73" s="53"/>
    </row>
    <row r="74" spans="1:16" ht="12.75" x14ac:dyDescent="0.2">
      <c r="A74" s="53"/>
      <c r="B74" s="53"/>
      <c r="C74" s="53"/>
      <c r="D74" s="81"/>
      <c r="E74" s="99"/>
      <c r="F74" s="97"/>
      <c r="G74" s="53"/>
      <c r="H74" s="53"/>
      <c r="I74" s="97"/>
      <c r="J74" s="53"/>
      <c r="K74" s="53"/>
      <c r="L74" s="53"/>
      <c r="M74" s="53"/>
      <c r="N74" s="53"/>
      <c r="O74" s="53"/>
      <c r="P74" s="53"/>
    </row>
    <row r="75" spans="1:16" ht="12.75" x14ac:dyDescent="0.2">
      <c r="A75" s="3"/>
      <c r="B75" s="3"/>
      <c r="C75" s="3"/>
      <c r="F75" s="10"/>
      <c r="G75" s="3"/>
      <c r="H75" s="3"/>
      <c r="I75" s="10"/>
      <c r="J75" s="3"/>
      <c r="K75" s="3"/>
      <c r="L75" s="3"/>
      <c r="M75" s="3"/>
      <c r="N75" s="3"/>
      <c r="O75" s="3"/>
      <c r="P75" s="3"/>
    </row>
    <row r="76" spans="1:16" ht="12.75" x14ac:dyDescent="0.2">
      <c r="A76" s="3"/>
      <c r="B76" s="3"/>
      <c r="C76" s="3"/>
      <c r="D76" s="83"/>
      <c r="E76" s="15"/>
      <c r="F76" s="10"/>
      <c r="G76" s="3"/>
      <c r="H76" s="3"/>
      <c r="I76" s="10"/>
      <c r="J76" s="3"/>
      <c r="K76" s="3"/>
      <c r="L76" s="3"/>
      <c r="M76" s="3"/>
      <c r="N76" s="3"/>
      <c r="O76" s="3"/>
      <c r="P76" s="3"/>
    </row>
    <row r="77" spans="1:16" ht="12.75" x14ac:dyDescent="0.2">
      <c r="A77" s="3"/>
      <c r="B77" s="3"/>
      <c r="C77" s="3"/>
      <c r="D77" s="13"/>
      <c r="E77" s="15"/>
      <c r="F77" s="10"/>
      <c r="G77" s="3"/>
      <c r="H77" s="3"/>
      <c r="I77" s="10"/>
      <c r="J77" s="3"/>
      <c r="K77" s="3"/>
      <c r="L77" s="3"/>
      <c r="M77" s="3"/>
      <c r="N77" s="3"/>
      <c r="O77" s="3"/>
      <c r="P77" s="3"/>
    </row>
    <row r="78" spans="1:16" ht="12.75" x14ac:dyDescent="0.2">
      <c r="A78" s="3"/>
      <c r="B78" s="3"/>
      <c r="C78" s="3"/>
      <c r="D78" s="13"/>
      <c r="E78" s="15"/>
      <c r="F78" s="10"/>
      <c r="G78" s="3"/>
      <c r="H78" s="3"/>
      <c r="I78" s="10"/>
      <c r="J78" s="3"/>
      <c r="K78" s="3"/>
      <c r="L78" s="3"/>
      <c r="M78" s="3"/>
      <c r="N78" s="3"/>
      <c r="O78" s="3"/>
      <c r="P78" s="3"/>
    </row>
    <row r="79" spans="1:16" ht="12.75" x14ac:dyDescent="0.2">
      <c r="A79" s="3"/>
      <c r="B79" s="3"/>
      <c r="C79" s="3"/>
      <c r="D79" s="13"/>
      <c r="E79" s="15"/>
      <c r="F79" s="10"/>
      <c r="G79" s="3"/>
      <c r="H79" s="3"/>
      <c r="I79" s="10"/>
      <c r="J79" s="3"/>
      <c r="K79" s="3"/>
      <c r="L79" s="3"/>
      <c r="M79" s="3"/>
      <c r="N79" s="3"/>
      <c r="O79" s="3"/>
      <c r="P79" s="3"/>
    </row>
    <row r="80" spans="1:16" ht="12.75" x14ac:dyDescent="0.2">
      <c r="A80" s="3"/>
      <c r="B80" s="3"/>
      <c r="C80" s="3"/>
      <c r="D80" s="13"/>
      <c r="E80" s="15"/>
      <c r="F80" s="10"/>
      <c r="G80" s="3"/>
      <c r="H80" s="3"/>
      <c r="I80" s="10"/>
      <c r="J80" s="3"/>
      <c r="K80" s="3"/>
      <c r="L80" s="3"/>
      <c r="M80" s="3"/>
      <c r="N80" s="3"/>
      <c r="O80" s="3"/>
      <c r="P80" s="3"/>
    </row>
    <row r="81" spans="1:16" ht="12.75" x14ac:dyDescent="0.2">
      <c r="A81" s="3"/>
      <c r="B81" s="3"/>
      <c r="C81" s="3"/>
      <c r="D81" s="13"/>
      <c r="E81" s="15"/>
      <c r="F81" s="10"/>
      <c r="G81" s="3"/>
      <c r="H81" s="3"/>
      <c r="I81" s="10"/>
      <c r="J81" s="3"/>
      <c r="K81" s="3"/>
      <c r="L81" s="3"/>
      <c r="M81" s="3"/>
      <c r="N81" s="3"/>
      <c r="O81" s="3"/>
      <c r="P81" s="3"/>
    </row>
    <row r="82" spans="1:16" ht="12.75" x14ac:dyDescent="0.2">
      <c r="A82" s="3"/>
      <c r="B82" s="3"/>
      <c r="C82" s="3"/>
      <c r="D82" s="13"/>
      <c r="E82" s="15"/>
      <c r="F82" s="10"/>
      <c r="G82" s="3"/>
      <c r="H82" s="3"/>
      <c r="I82" s="10"/>
      <c r="J82" s="3"/>
      <c r="K82" s="3"/>
      <c r="L82" s="3"/>
      <c r="M82" s="3"/>
      <c r="N82" s="3"/>
      <c r="O82" s="3"/>
      <c r="P82" s="3"/>
    </row>
    <row r="83" spans="1:16" ht="12.75" x14ac:dyDescent="0.2">
      <c r="A83" s="3"/>
      <c r="B83" s="3"/>
      <c r="C83" s="3"/>
      <c r="D83" s="13"/>
      <c r="E83" s="15"/>
      <c r="F83" s="10"/>
      <c r="G83" s="3"/>
      <c r="H83" s="3"/>
      <c r="I83" s="10"/>
      <c r="J83" s="3"/>
      <c r="K83" s="3"/>
      <c r="L83" s="3"/>
      <c r="M83" s="3"/>
      <c r="N83" s="3"/>
      <c r="O83" s="3"/>
      <c r="P83" s="3"/>
    </row>
    <row r="84" spans="1:16" ht="12.75" x14ac:dyDescent="0.2">
      <c r="A84" s="3"/>
      <c r="B84" s="3"/>
      <c r="C84" s="3"/>
      <c r="D84" s="13"/>
      <c r="E84" s="15"/>
      <c r="F84" s="10"/>
      <c r="G84" s="3"/>
      <c r="H84" s="3"/>
      <c r="I84" s="10"/>
      <c r="J84" s="3"/>
      <c r="K84" s="3"/>
      <c r="L84" s="3"/>
      <c r="M84" s="3"/>
      <c r="N84" s="3"/>
      <c r="O84" s="3"/>
      <c r="P84" s="3"/>
    </row>
    <row r="85" spans="1:16" ht="12.75" x14ac:dyDescent="0.2">
      <c r="A85" s="3"/>
      <c r="B85" s="3"/>
      <c r="C85" s="3"/>
      <c r="D85" s="13"/>
      <c r="E85" s="15"/>
      <c r="F85" s="10"/>
      <c r="G85" s="3"/>
      <c r="H85" s="3"/>
      <c r="I85" s="10"/>
      <c r="J85" s="3"/>
      <c r="K85" s="3"/>
      <c r="L85" s="3"/>
      <c r="M85" s="3"/>
      <c r="N85" s="3"/>
      <c r="O85" s="3"/>
      <c r="P85" s="3"/>
    </row>
    <row r="86" spans="1:16" ht="12.75" x14ac:dyDescent="0.2">
      <c r="A86" s="3"/>
      <c r="B86" s="3"/>
      <c r="C86" s="3"/>
      <c r="D86" s="13"/>
      <c r="E86" s="15"/>
      <c r="F86" s="10"/>
      <c r="G86" s="3"/>
      <c r="H86" s="3"/>
      <c r="I86" s="10"/>
      <c r="J86" s="3"/>
      <c r="K86" s="3"/>
      <c r="L86" s="3"/>
      <c r="M86" s="3"/>
      <c r="N86" s="3"/>
      <c r="O86" s="3"/>
      <c r="P86" s="3"/>
    </row>
    <row r="87" spans="1:16" ht="12.75" x14ac:dyDescent="0.2">
      <c r="A87" s="3"/>
      <c r="B87" s="3"/>
      <c r="C87" s="3"/>
      <c r="D87" s="13"/>
      <c r="E87" s="15"/>
      <c r="F87" s="10"/>
      <c r="G87" s="3"/>
      <c r="H87" s="3"/>
      <c r="I87" s="10"/>
      <c r="J87" s="3"/>
      <c r="K87" s="3"/>
      <c r="L87" s="3"/>
      <c r="M87" s="3"/>
      <c r="N87" s="3"/>
      <c r="O87" s="3"/>
      <c r="P87" s="3"/>
    </row>
    <row r="88" spans="1:16" ht="12.75" x14ac:dyDescent="0.2">
      <c r="A88" s="3"/>
      <c r="B88" s="3"/>
      <c r="C88" s="3"/>
      <c r="D88" s="13"/>
      <c r="E88" s="15"/>
      <c r="F88" s="10"/>
      <c r="G88" s="3"/>
      <c r="H88" s="3"/>
      <c r="I88" s="10"/>
      <c r="J88" s="3"/>
      <c r="K88" s="3"/>
      <c r="L88" s="3"/>
      <c r="M88" s="3"/>
      <c r="N88" s="3"/>
      <c r="O88" s="3"/>
      <c r="P88" s="3"/>
    </row>
    <row r="89" spans="1:16" ht="12.75" x14ac:dyDescent="0.2">
      <c r="A89" s="3"/>
      <c r="B89" s="3"/>
      <c r="C89" s="3"/>
      <c r="D89" s="13"/>
      <c r="E89" s="15"/>
      <c r="F89" s="10"/>
      <c r="G89" s="3"/>
      <c r="H89" s="3"/>
      <c r="I89" s="10"/>
      <c r="J89" s="3"/>
      <c r="K89" s="3"/>
      <c r="L89" s="3"/>
      <c r="M89" s="3"/>
      <c r="N89" s="3"/>
      <c r="O89" s="3"/>
      <c r="P89" s="3"/>
    </row>
    <row r="90" spans="1:16" ht="12.75" x14ac:dyDescent="0.2">
      <c r="A90" s="3"/>
      <c r="B90" s="3"/>
      <c r="C90" s="3"/>
      <c r="D90" s="13"/>
      <c r="E90" s="15"/>
      <c r="F90" s="10"/>
      <c r="G90" s="3"/>
      <c r="H90" s="3"/>
      <c r="I90" s="10"/>
      <c r="J90" s="3"/>
      <c r="K90" s="3"/>
      <c r="L90" s="3"/>
      <c r="M90" s="3"/>
      <c r="N90" s="3"/>
      <c r="O90" s="3"/>
      <c r="P90" s="3"/>
    </row>
    <row r="91" spans="1:16" ht="12.75" x14ac:dyDescent="0.2">
      <c r="A91" s="3"/>
      <c r="B91" s="3"/>
      <c r="C91" s="3"/>
      <c r="D91" s="13"/>
      <c r="E91" s="15"/>
      <c r="F91" s="10"/>
      <c r="G91" s="3"/>
      <c r="H91" s="3"/>
      <c r="I91" s="10"/>
      <c r="J91" s="3"/>
      <c r="K91" s="3"/>
      <c r="L91" s="3"/>
      <c r="M91" s="3"/>
      <c r="N91" s="3"/>
      <c r="O91" s="3"/>
      <c r="P91" s="3"/>
    </row>
    <row r="92" spans="1:16" ht="12.75" x14ac:dyDescent="0.2">
      <c r="A92" s="3"/>
      <c r="B92" s="3"/>
      <c r="C92" s="3"/>
      <c r="D92" s="13"/>
      <c r="E92" s="15"/>
      <c r="F92" s="10"/>
      <c r="G92" s="3"/>
      <c r="H92" s="3"/>
      <c r="I92" s="10"/>
      <c r="J92" s="3"/>
      <c r="K92" s="3"/>
      <c r="L92" s="3"/>
      <c r="M92" s="3"/>
      <c r="N92" s="3"/>
      <c r="O92" s="3"/>
      <c r="P92" s="3"/>
    </row>
    <row r="93" spans="1:16" ht="12.75" x14ac:dyDescent="0.2">
      <c r="A93" s="3"/>
      <c r="B93" s="3"/>
      <c r="C93" s="3"/>
      <c r="D93" s="13"/>
      <c r="E93" s="15"/>
      <c r="F93" s="10"/>
      <c r="G93" s="3"/>
      <c r="H93" s="3"/>
      <c r="I93" s="10"/>
      <c r="J93" s="3"/>
      <c r="K93" s="3"/>
      <c r="L93" s="3"/>
      <c r="M93" s="3"/>
      <c r="N93" s="3"/>
      <c r="O93" s="3"/>
      <c r="P93" s="3"/>
    </row>
    <row r="94" spans="1:16" ht="12.75" x14ac:dyDescent="0.2">
      <c r="A94" s="3"/>
      <c r="B94" s="3"/>
      <c r="C94" s="3"/>
      <c r="D94" s="13"/>
      <c r="E94" s="15"/>
      <c r="F94" s="10"/>
      <c r="G94" s="3"/>
      <c r="H94" s="3"/>
      <c r="I94" s="10"/>
      <c r="J94" s="3"/>
      <c r="K94" s="3"/>
      <c r="L94" s="3"/>
      <c r="M94" s="3"/>
      <c r="N94" s="3"/>
      <c r="O94" s="3"/>
      <c r="P94" s="3"/>
    </row>
    <row r="95" spans="1:16" ht="12.75" x14ac:dyDescent="0.2">
      <c r="A95" s="3"/>
      <c r="B95" s="3"/>
      <c r="C95" s="3"/>
      <c r="D95" s="13"/>
      <c r="E95" s="15"/>
      <c r="F95" s="10"/>
      <c r="G95" s="3"/>
      <c r="H95" s="3"/>
      <c r="I95" s="10"/>
      <c r="J95" s="3"/>
      <c r="K95" s="3"/>
      <c r="L95" s="3"/>
      <c r="M95" s="3"/>
      <c r="N95" s="3"/>
      <c r="O95" s="3"/>
      <c r="P95" s="3"/>
    </row>
    <row r="96" spans="1:16" ht="12.75" x14ac:dyDescent="0.2">
      <c r="A96" s="3"/>
      <c r="B96" s="3"/>
      <c r="C96" s="3"/>
      <c r="D96" s="13"/>
      <c r="E96" s="15"/>
      <c r="F96" s="10"/>
      <c r="G96" s="3"/>
      <c r="H96" s="3"/>
      <c r="I96" s="10"/>
      <c r="J96" s="3"/>
      <c r="K96" s="3"/>
      <c r="L96" s="3"/>
      <c r="M96" s="3"/>
      <c r="N96" s="3"/>
      <c r="O96" s="3"/>
      <c r="P96" s="3"/>
    </row>
    <row r="97" spans="1:16" ht="12.75" x14ac:dyDescent="0.2">
      <c r="A97" s="3"/>
      <c r="B97" s="3"/>
      <c r="C97" s="3"/>
      <c r="D97" s="13"/>
      <c r="E97" s="15"/>
      <c r="F97" s="10"/>
      <c r="G97" s="3"/>
      <c r="H97" s="3"/>
      <c r="I97" s="10"/>
      <c r="J97" s="3"/>
      <c r="K97" s="3"/>
      <c r="L97" s="3"/>
      <c r="M97" s="3"/>
      <c r="N97" s="3"/>
      <c r="O97" s="3"/>
      <c r="P97" s="3"/>
    </row>
    <row r="98" spans="1:16" ht="12.75" x14ac:dyDescent="0.2">
      <c r="A98" s="3"/>
      <c r="B98" s="3"/>
      <c r="C98" s="3"/>
      <c r="D98" s="13"/>
      <c r="E98" s="15"/>
      <c r="F98" s="10"/>
      <c r="G98" s="3"/>
      <c r="H98" s="3"/>
      <c r="I98" s="10"/>
      <c r="J98" s="3"/>
      <c r="K98" s="3"/>
      <c r="L98" s="3"/>
      <c r="M98" s="3"/>
      <c r="N98" s="3"/>
      <c r="O98" s="3"/>
      <c r="P98" s="3"/>
    </row>
    <row r="99" spans="1:16" ht="12.75" x14ac:dyDescent="0.2">
      <c r="A99" s="3"/>
      <c r="B99" s="3"/>
      <c r="C99" s="3"/>
      <c r="D99" s="13"/>
      <c r="E99" s="15"/>
      <c r="F99" s="10"/>
      <c r="G99" s="3"/>
      <c r="H99" s="3"/>
      <c r="I99" s="10"/>
      <c r="J99" s="3"/>
      <c r="K99" s="3"/>
      <c r="L99" s="3"/>
      <c r="M99" s="3"/>
      <c r="N99" s="3"/>
      <c r="O99" s="3"/>
      <c r="P99" s="3"/>
    </row>
    <row r="100" spans="1:16" ht="12.75" x14ac:dyDescent="0.2">
      <c r="A100" s="3"/>
      <c r="B100" s="3"/>
      <c r="C100" s="3"/>
      <c r="D100" s="13"/>
      <c r="E100" s="15"/>
      <c r="F100" s="10"/>
      <c r="G100" s="3"/>
      <c r="H100" s="3"/>
      <c r="I100" s="10"/>
      <c r="J100" s="3"/>
      <c r="K100" s="3"/>
      <c r="L100" s="3"/>
      <c r="M100" s="3"/>
      <c r="N100" s="3"/>
      <c r="O100" s="3"/>
      <c r="P100" s="3"/>
    </row>
    <row r="101" spans="1:16" ht="12.75" x14ac:dyDescent="0.2">
      <c r="A101" s="3"/>
      <c r="B101" s="3"/>
      <c r="C101" s="3"/>
      <c r="D101" s="13"/>
      <c r="E101" s="15"/>
      <c r="F101" s="10"/>
      <c r="G101" s="3"/>
      <c r="H101" s="3"/>
      <c r="I101" s="10"/>
      <c r="J101" s="3"/>
      <c r="K101" s="3"/>
      <c r="L101" s="3"/>
      <c r="M101" s="3"/>
      <c r="N101" s="3"/>
      <c r="O101" s="3"/>
      <c r="P101" s="3"/>
    </row>
    <row r="102" spans="1:16" ht="12.75" x14ac:dyDescent="0.2">
      <c r="A102" s="3"/>
      <c r="B102" s="3"/>
      <c r="C102" s="3"/>
      <c r="D102" s="13"/>
      <c r="E102" s="15"/>
      <c r="F102" s="10"/>
      <c r="G102" s="3"/>
      <c r="H102" s="3"/>
      <c r="I102" s="10"/>
      <c r="J102" s="3"/>
      <c r="K102" s="3"/>
      <c r="L102" s="3"/>
      <c r="M102" s="3"/>
      <c r="N102" s="3"/>
      <c r="O102" s="3"/>
      <c r="P102" s="3"/>
    </row>
    <row r="103" spans="1:16" ht="12.75" x14ac:dyDescent="0.2">
      <c r="A103" s="3"/>
      <c r="B103" s="3"/>
      <c r="C103" s="3"/>
      <c r="D103" s="13"/>
      <c r="E103" s="15"/>
      <c r="F103" s="10"/>
      <c r="G103" s="3"/>
      <c r="H103" s="3"/>
      <c r="I103" s="10"/>
      <c r="J103" s="3"/>
      <c r="K103" s="3"/>
      <c r="L103" s="3"/>
      <c r="M103" s="3"/>
      <c r="N103" s="3"/>
      <c r="O103" s="3"/>
      <c r="P103" s="3"/>
    </row>
    <row r="104" spans="1:16" ht="12.75" x14ac:dyDescent="0.2">
      <c r="A104" s="3"/>
      <c r="B104" s="3"/>
      <c r="C104" s="3"/>
      <c r="D104" s="13"/>
      <c r="E104" s="15"/>
      <c r="F104" s="10"/>
      <c r="G104" s="3"/>
      <c r="H104" s="3"/>
      <c r="I104" s="10"/>
      <c r="J104" s="3"/>
      <c r="K104" s="3"/>
      <c r="L104" s="3"/>
      <c r="M104" s="3"/>
      <c r="N104" s="3"/>
      <c r="O104" s="3"/>
      <c r="P104" s="3"/>
    </row>
    <row r="105" spans="1:16" ht="12.75" x14ac:dyDescent="0.2">
      <c r="A105" s="3"/>
      <c r="B105" s="3"/>
      <c r="C105" s="3"/>
      <c r="D105" s="13"/>
      <c r="E105" s="15"/>
      <c r="F105" s="10"/>
      <c r="G105" s="3"/>
      <c r="H105" s="3"/>
      <c r="I105" s="10"/>
      <c r="J105" s="3"/>
      <c r="K105" s="3"/>
      <c r="L105" s="3"/>
      <c r="M105" s="3"/>
      <c r="N105" s="3"/>
      <c r="O105" s="3"/>
      <c r="P105" s="3"/>
    </row>
    <row r="106" spans="1:16" ht="12.75" x14ac:dyDescent="0.2">
      <c r="A106" s="3"/>
      <c r="B106" s="3"/>
      <c r="C106" s="3"/>
      <c r="D106" s="13"/>
      <c r="E106" s="15"/>
      <c r="F106" s="10"/>
      <c r="G106" s="3"/>
      <c r="H106" s="3"/>
      <c r="I106" s="10"/>
      <c r="J106" s="3"/>
      <c r="K106" s="3"/>
      <c r="L106" s="3"/>
      <c r="M106" s="3"/>
      <c r="N106" s="3"/>
      <c r="O106" s="3"/>
      <c r="P106" s="3"/>
    </row>
    <row r="107" spans="1:16" ht="12.75" x14ac:dyDescent="0.2">
      <c r="A107" s="3"/>
      <c r="B107" s="3"/>
      <c r="C107" s="3"/>
      <c r="D107" s="13"/>
      <c r="E107" s="15"/>
      <c r="F107" s="10"/>
      <c r="G107" s="3"/>
      <c r="H107" s="3"/>
      <c r="I107" s="10"/>
      <c r="J107" s="3"/>
      <c r="K107" s="3"/>
      <c r="L107" s="3"/>
      <c r="M107" s="3"/>
      <c r="N107" s="3"/>
      <c r="O107" s="3"/>
      <c r="P107" s="3"/>
    </row>
    <row r="108" spans="1:16" ht="12.75" x14ac:dyDescent="0.2">
      <c r="A108" s="3"/>
      <c r="B108" s="3"/>
      <c r="C108" s="3"/>
      <c r="D108" s="13"/>
      <c r="E108" s="15"/>
      <c r="F108" s="10"/>
      <c r="G108" s="3"/>
      <c r="H108" s="3"/>
      <c r="I108" s="10"/>
      <c r="J108" s="3"/>
      <c r="K108" s="3"/>
      <c r="L108" s="3"/>
      <c r="M108" s="3"/>
      <c r="N108" s="3"/>
      <c r="O108" s="3"/>
      <c r="P108" s="3"/>
    </row>
    <row r="109" spans="1:16" ht="12.75" x14ac:dyDescent="0.2">
      <c r="A109" s="3"/>
      <c r="B109" s="3"/>
      <c r="C109" s="3"/>
      <c r="D109" s="13"/>
      <c r="E109" s="15"/>
      <c r="F109" s="10"/>
      <c r="G109" s="3"/>
      <c r="H109" s="3"/>
      <c r="I109" s="10"/>
      <c r="J109" s="3"/>
      <c r="K109" s="3"/>
      <c r="L109" s="3"/>
      <c r="M109" s="3"/>
      <c r="N109" s="3"/>
      <c r="O109" s="3"/>
      <c r="P109" s="3"/>
    </row>
    <row r="110" spans="1:16" ht="12.75" x14ac:dyDescent="0.2">
      <c r="A110" s="3"/>
      <c r="B110" s="3"/>
      <c r="C110" s="3"/>
      <c r="D110" s="13"/>
      <c r="E110" s="15"/>
      <c r="F110" s="10"/>
      <c r="G110" s="3"/>
      <c r="H110" s="3"/>
      <c r="I110" s="10"/>
      <c r="J110" s="3"/>
      <c r="K110" s="3"/>
      <c r="L110" s="3"/>
      <c r="M110" s="3"/>
      <c r="N110" s="3"/>
      <c r="O110" s="3"/>
      <c r="P110" s="3"/>
    </row>
    <row r="111" spans="1:16" ht="12.75" x14ac:dyDescent="0.2">
      <c r="A111" s="3"/>
      <c r="B111" s="3"/>
      <c r="C111" s="3"/>
      <c r="D111" s="13"/>
      <c r="E111" s="15"/>
      <c r="F111" s="10"/>
      <c r="G111" s="3"/>
      <c r="H111" s="3"/>
      <c r="I111" s="10"/>
      <c r="J111" s="3"/>
      <c r="K111" s="3"/>
      <c r="L111" s="3"/>
      <c r="M111" s="3"/>
      <c r="N111" s="3"/>
      <c r="O111" s="3"/>
      <c r="P111" s="3"/>
    </row>
    <row r="112" spans="1:16" ht="12.75" x14ac:dyDescent="0.2">
      <c r="A112" s="3"/>
      <c r="B112" s="3"/>
      <c r="C112" s="3"/>
      <c r="D112" s="13"/>
      <c r="E112" s="15"/>
      <c r="F112" s="10"/>
      <c r="G112" s="3"/>
      <c r="H112" s="3"/>
      <c r="I112" s="10"/>
      <c r="J112" s="3"/>
      <c r="K112" s="3"/>
      <c r="L112" s="3"/>
      <c r="M112" s="3"/>
      <c r="N112" s="3"/>
      <c r="O112" s="3"/>
      <c r="P112" s="3"/>
    </row>
    <row r="113" spans="1:16" ht="12.75" x14ac:dyDescent="0.2">
      <c r="A113" s="3"/>
      <c r="B113" s="3"/>
      <c r="C113" s="3"/>
      <c r="D113" s="13"/>
      <c r="E113" s="15"/>
      <c r="F113" s="10"/>
      <c r="G113" s="3"/>
      <c r="H113" s="3"/>
      <c r="I113" s="10"/>
      <c r="J113" s="3"/>
      <c r="K113" s="3"/>
      <c r="L113" s="3"/>
      <c r="M113" s="3"/>
      <c r="N113" s="3"/>
      <c r="O113" s="3"/>
      <c r="P113" s="3"/>
    </row>
    <row r="114" spans="1:16" ht="12.75" x14ac:dyDescent="0.2">
      <c r="A114" s="3"/>
      <c r="B114" s="3"/>
      <c r="C114" s="3"/>
      <c r="D114" s="13"/>
      <c r="E114" s="15"/>
      <c r="F114" s="10"/>
      <c r="G114" s="3"/>
      <c r="H114" s="3"/>
      <c r="I114" s="10"/>
      <c r="J114" s="3"/>
      <c r="K114" s="3"/>
      <c r="L114" s="3"/>
      <c r="M114" s="3"/>
      <c r="N114" s="3"/>
      <c r="O114" s="3"/>
      <c r="P114" s="3"/>
    </row>
    <row r="115" spans="1:16" ht="12.75" x14ac:dyDescent="0.2">
      <c r="A115" s="3"/>
      <c r="B115" s="3"/>
      <c r="C115" s="3"/>
      <c r="D115" s="13"/>
      <c r="E115" s="15"/>
      <c r="F115" s="10"/>
      <c r="G115" s="3"/>
      <c r="H115" s="3"/>
      <c r="I115" s="10"/>
      <c r="J115" s="3"/>
      <c r="K115" s="3"/>
      <c r="L115" s="3"/>
      <c r="M115" s="3"/>
      <c r="N115" s="3"/>
      <c r="O115" s="3"/>
      <c r="P115" s="3"/>
    </row>
    <row r="116" spans="1:16" ht="12.75" x14ac:dyDescent="0.2">
      <c r="A116" s="3"/>
      <c r="B116" s="3"/>
      <c r="C116" s="3"/>
      <c r="D116" s="13"/>
      <c r="E116" s="15"/>
      <c r="F116" s="10"/>
      <c r="G116" s="3"/>
      <c r="H116" s="3"/>
      <c r="I116" s="10"/>
      <c r="J116" s="3"/>
      <c r="K116" s="3"/>
      <c r="L116" s="3"/>
      <c r="M116" s="3"/>
      <c r="N116" s="3"/>
      <c r="O116" s="3"/>
      <c r="P116" s="3"/>
    </row>
    <row r="117" spans="1:16" ht="12.75" x14ac:dyDescent="0.2">
      <c r="A117" s="3"/>
      <c r="B117" s="3"/>
      <c r="C117" s="3"/>
      <c r="D117" s="13"/>
      <c r="E117" s="15"/>
      <c r="F117" s="10"/>
      <c r="G117" s="3"/>
      <c r="H117" s="3"/>
      <c r="I117" s="10"/>
      <c r="J117" s="3"/>
      <c r="K117" s="3"/>
      <c r="L117" s="3"/>
      <c r="M117" s="3"/>
      <c r="N117" s="3"/>
      <c r="O117" s="3"/>
      <c r="P117" s="3"/>
    </row>
    <row r="118" spans="1:16" ht="12.75" x14ac:dyDescent="0.2">
      <c r="A118" s="3"/>
      <c r="B118" s="3"/>
      <c r="C118" s="3"/>
      <c r="D118" s="13"/>
      <c r="E118" s="15"/>
      <c r="F118" s="10"/>
      <c r="G118" s="3"/>
      <c r="H118" s="3"/>
      <c r="I118" s="10"/>
      <c r="J118" s="3"/>
      <c r="K118" s="3"/>
      <c r="L118" s="3"/>
      <c r="M118" s="3"/>
      <c r="N118" s="3"/>
      <c r="O118" s="3"/>
      <c r="P118" s="3"/>
    </row>
    <row r="119" spans="1:16" ht="12.75" x14ac:dyDescent="0.2">
      <c r="A119" s="3"/>
      <c r="B119" s="3"/>
      <c r="C119" s="3"/>
      <c r="D119" s="13"/>
      <c r="E119" s="15"/>
      <c r="F119" s="10"/>
      <c r="G119" s="3"/>
      <c r="H119" s="3"/>
      <c r="I119" s="10"/>
      <c r="J119" s="3"/>
      <c r="K119" s="3"/>
      <c r="L119" s="3"/>
      <c r="M119" s="3"/>
      <c r="N119" s="3"/>
      <c r="O119" s="3"/>
      <c r="P119" s="3"/>
    </row>
    <row r="120" spans="1:16" ht="12.75" x14ac:dyDescent="0.2">
      <c r="A120" s="3"/>
      <c r="B120" s="3"/>
      <c r="C120" s="3"/>
      <c r="D120" s="13"/>
      <c r="E120" s="15"/>
      <c r="F120" s="10"/>
      <c r="G120" s="3"/>
      <c r="H120" s="3"/>
      <c r="I120" s="10"/>
      <c r="J120" s="3"/>
      <c r="K120" s="3"/>
      <c r="L120" s="3"/>
      <c r="M120" s="3"/>
      <c r="N120" s="3"/>
      <c r="O120" s="3"/>
      <c r="P120" s="3"/>
    </row>
    <row r="121" spans="1:16" ht="12.75" x14ac:dyDescent="0.2">
      <c r="A121" s="3"/>
      <c r="B121" s="3"/>
      <c r="C121" s="3"/>
      <c r="D121" s="13"/>
      <c r="E121" s="15"/>
      <c r="F121" s="10"/>
      <c r="G121" s="3"/>
      <c r="H121" s="3"/>
      <c r="I121" s="10"/>
      <c r="J121" s="3"/>
      <c r="K121" s="3"/>
      <c r="L121" s="3"/>
      <c r="M121" s="3"/>
      <c r="N121" s="3"/>
      <c r="O121" s="3"/>
      <c r="P121" s="3"/>
    </row>
    <row r="122" spans="1:16" ht="12.75" x14ac:dyDescent="0.2">
      <c r="A122" s="3"/>
      <c r="B122" s="3"/>
      <c r="C122" s="3"/>
      <c r="D122" s="13"/>
      <c r="E122" s="15"/>
      <c r="F122" s="10"/>
      <c r="G122" s="3"/>
      <c r="H122" s="3"/>
      <c r="I122" s="10"/>
      <c r="J122" s="3"/>
      <c r="K122" s="3"/>
      <c r="L122" s="3"/>
      <c r="M122" s="3"/>
      <c r="N122" s="3"/>
      <c r="O122" s="3"/>
      <c r="P122" s="3"/>
    </row>
    <row r="123" spans="1:16" ht="12.75" x14ac:dyDescent="0.2">
      <c r="A123" s="3"/>
      <c r="B123" s="3"/>
      <c r="C123" s="3"/>
      <c r="D123" s="13"/>
      <c r="E123" s="15"/>
      <c r="F123" s="10"/>
      <c r="G123" s="3"/>
      <c r="H123" s="3"/>
      <c r="I123" s="10"/>
      <c r="J123" s="3"/>
      <c r="K123" s="3"/>
      <c r="L123" s="3"/>
      <c r="M123" s="3"/>
      <c r="N123" s="3"/>
      <c r="O123" s="3"/>
      <c r="P123" s="3"/>
    </row>
    <row r="124" spans="1:16" ht="12.75" x14ac:dyDescent="0.2">
      <c r="A124" s="3"/>
      <c r="B124" s="3"/>
      <c r="C124" s="3"/>
      <c r="D124" s="13"/>
      <c r="E124" s="15"/>
      <c r="F124" s="10"/>
      <c r="G124" s="3"/>
      <c r="H124" s="3"/>
      <c r="I124" s="10"/>
      <c r="J124" s="3"/>
      <c r="K124" s="3"/>
      <c r="L124" s="3"/>
      <c r="M124" s="3"/>
      <c r="N124" s="3"/>
      <c r="O124" s="3"/>
      <c r="P124" s="3"/>
    </row>
    <row r="125" spans="1:16" ht="12.75" x14ac:dyDescent="0.2">
      <c r="A125" s="3"/>
      <c r="B125" s="3"/>
      <c r="C125" s="3"/>
      <c r="D125" s="13"/>
      <c r="E125" s="15"/>
      <c r="F125" s="10"/>
      <c r="G125" s="3"/>
      <c r="H125" s="3"/>
      <c r="I125" s="10"/>
      <c r="J125" s="3"/>
      <c r="K125" s="3"/>
      <c r="L125" s="3"/>
      <c r="M125" s="3"/>
      <c r="N125" s="3"/>
      <c r="O125" s="3"/>
      <c r="P125" s="3"/>
    </row>
  </sheetData>
  <sortState ref="D7:P48">
    <sortCondition descending="1" ref="N7:N48"/>
  </sortState>
  <mergeCells count="17">
    <mergeCell ref="G5:G6"/>
    <mergeCell ref="A1:P1"/>
    <mergeCell ref="A2:P2"/>
    <mergeCell ref="A3:P3"/>
    <mergeCell ref="A4:P4"/>
    <mergeCell ref="A5:A6"/>
    <mergeCell ref="B5:B6"/>
    <mergeCell ref="C5:C6"/>
    <mergeCell ref="H5:H6"/>
    <mergeCell ref="I5:I6"/>
    <mergeCell ref="J5:M5"/>
    <mergeCell ref="N5:N6"/>
    <mergeCell ref="P5:P6"/>
    <mergeCell ref="D5:D6"/>
    <mergeCell ref="E5:E6"/>
    <mergeCell ref="F5:F6"/>
    <mergeCell ref="O5:O6"/>
  </mergeCells>
  <pageMargins left="0.11811023622047245" right="0.11811023622047245" top="0.19685039370078741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44"/>
  <sheetViews>
    <sheetView topLeftCell="A40" zoomScale="80" zoomScaleNormal="80" workbookViewId="0">
      <selection activeCell="I7" sqref="I7:I23"/>
    </sheetView>
  </sheetViews>
  <sheetFormatPr defaultColWidth="14.42578125" defaultRowHeight="15.75" customHeight="1" x14ac:dyDescent="0.2"/>
  <cols>
    <col min="1" max="1" width="3.85546875" customWidth="1"/>
    <col min="2" max="2" width="3" customWidth="1"/>
    <col min="3" max="3" width="3.7109375" customWidth="1"/>
    <col min="4" max="4" width="17.42578125" style="16" customWidth="1"/>
    <col min="5" max="5" width="11.140625" customWidth="1"/>
    <col min="6" max="6" width="28.42578125" style="14" customWidth="1"/>
    <col min="7" max="7" width="6.5703125" customWidth="1"/>
    <col min="8" max="8" width="5.5703125" customWidth="1"/>
    <col min="9" max="9" width="14" style="14" customWidth="1"/>
    <col min="10" max="10" width="6.28515625" customWidth="1"/>
    <col min="11" max="11" width="5.85546875" customWidth="1"/>
    <col min="12" max="12" width="4.28515625" customWidth="1"/>
    <col min="13" max="13" width="4.85546875" customWidth="1"/>
    <col min="14" max="14" width="5.28515625" customWidth="1"/>
    <col min="15" max="15" width="5.28515625" style="32" hidden="1" customWidth="1"/>
    <col min="16" max="16" width="6" customWidth="1"/>
  </cols>
  <sheetData>
    <row r="1" spans="1:16" ht="12.75" x14ac:dyDescent="0.2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12.75" x14ac:dyDescent="0.2">
      <c r="A2" s="157" t="s">
        <v>560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2.75" x14ac:dyDescent="0.2">
      <c r="A3" s="157" t="s">
        <v>169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ht="12.75" x14ac:dyDescent="0.2">
      <c r="A4" s="157" t="s">
        <v>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6" ht="12.75" customHeight="1" x14ac:dyDescent="0.2">
      <c r="A5" s="159" t="s">
        <v>4</v>
      </c>
      <c r="B5" s="159" t="s">
        <v>5</v>
      </c>
      <c r="C5" s="159" t="s">
        <v>5</v>
      </c>
      <c r="D5" s="166" t="s">
        <v>6</v>
      </c>
      <c r="E5" s="159" t="s">
        <v>7</v>
      </c>
      <c r="F5" s="166" t="s">
        <v>8</v>
      </c>
      <c r="G5" s="159" t="s">
        <v>9</v>
      </c>
      <c r="H5" s="159" t="s">
        <v>10</v>
      </c>
      <c r="I5" s="166" t="s">
        <v>11</v>
      </c>
      <c r="J5" s="163" t="s">
        <v>12</v>
      </c>
      <c r="K5" s="164"/>
      <c r="L5" s="164"/>
      <c r="M5" s="164"/>
      <c r="N5" s="165" t="s">
        <v>13</v>
      </c>
      <c r="O5" s="165" t="s">
        <v>649</v>
      </c>
      <c r="P5" s="171" t="s">
        <v>14</v>
      </c>
    </row>
    <row r="6" spans="1:16" ht="31.5" customHeight="1" x14ac:dyDescent="0.2">
      <c r="A6" s="161"/>
      <c r="B6" s="161"/>
      <c r="C6" s="161"/>
      <c r="D6" s="170"/>
      <c r="E6" s="162"/>
      <c r="F6" s="170"/>
      <c r="G6" s="161"/>
      <c r="H6" s="161"/>
      <c r="I6" s="170"/>
      <c r="J6" s="34">
        <v>1</v>
      </c>
      <c r="K6" s="34">
        <v>2</v>
      </c>
      <c r="L6" s="34">
        <v>3</v>
      </c>
      <c r="M6" s="34">
        <v>4</v>
      </c>
      <c r="N6" s="161"/>
      <c r="O6" s="169"/>
      <c r="P6" s="172"/>
    </row>
    <row r="7" spans="1:16" ht="44.25" customHeight="1" x14ac:dyDescent="0.2">
      <c r="A7" s="113">
        <v>1</v>
      </c>
      <c r="B7" s="100" t="s">
        <v>710</v>
      </c>
      <c r="C7" s="100">
        <v>55</v>
      </c>
      <c r="D7" s="101" t="s">
        <v>174</v>
      </c>
      <c r="E7" s="146">
        <v>38660</v>
      </c>
      <c r="F7" s="101" t="s">
        <v>563</v>
      </c>
      <c r="G7" s="113">
        <v>10</v>
      </c>
      <c r="H7" s="113">
        <v>1</v>
      </c>
      <c r="I7" s="101" t="s">
        <v>20</v>
      </c>
      <c r="J7" s="147">
        <v>22</v>
      </c>
      <c r="K7" s="147">
        <v>7.5</v>
      </c>
      <c r="L7" s="147">
        <v>2.5</v>
      </c>
      <c r="M7" s="147">
        <v>11</v>
      </c>
      <c r="N7" s="104">
        <f t="shared" ref="N7:N38" si="0">SUM(J7:M7)</f>
        <v>43</v>
      </c>
      <c r="O7" s="104">
        <v>46.5</v>
      </c>
      <c r="P7" s="144" t="s">
        <v>589</v>
      </c>
    </row>
    <row r="8" spans="1:16" ht="41.25" customHeight="1" x14ac:dyDescent="0.2">
      <c r="A8" s="114">
        <v>2</v>
      </c>
      <c r="B8" s="105" t="s">
        <v>710</v>
      </c>
      <c r="C8" s="105">
        <v>12</v>
      </c>
      <c r="D8" s="106" t="s">
        <v>251</v>
      </c>
      <c r="E8" s="148">
        <v>38845</v>
      </c>
      <c r="F8" s="106" t="s">
        <v>582</v>
      </c>
      <c r="G8" s="114">
        <v>10</v>
      </c>
      <c r="H8" s="114">
        <v>3</v>
      </c>
      <c r="I8" s="106" t="s">
        <v>102</v>
      </c>
      <c r="J8" s="149">
        <v>21</v>
      </c>
      <c r="K8" s="149">
        <v>6.25</v>
      </c>
      <c r="L8" s="149">
        <v>2.5</v>
      </c>
      <c r="M8" s="149">
        <v>9</v>
      </c>
      <c r="N8" s="109">
        <f t="shared" si="0"/>
        <v>38.75</v>
      </c>
      <c r="O8" s="109"/>
      <c r="P8" s="145" t="s">
        <v>589</v>
      </c>
    </row>
    <row r="9" spans="1:16" ht="37.5" customHeight="1" x14ac:dyDescent="0.2">
      <c r="A9" s="114">
        <v>3</v>
      </c>
      <c r="B9" s="105" t="s">
        <v>710</v>
      </c>
      <c r="C9" s="105">
        <v>20</v>
      </c>
      <c r="D9" s="106" t="s">
        <v>249</v>
      </c>
      <c r="E9" s="148">
        <v>38722</v>
      </c>
      <c r="F9" s="106" t="s">
        <v>582</v>
      </c>
      <c r="G9" s="114">
        <v>10</v>
      </c>
      <c r="H9" s="114">
        <v>1</v>
      </c>
      <c r="I9" s="106" t="s">
        <v>162</v>
      </c>
      <c r="J9" s="149">
        <v>19</v>
      </c>
      <c r="K9" s="149">
        <v>7</v>
      </c>
      <c r="L9" s="149">
        <v>2.5</v>
      </c>
      <c r="M9" s="149">
        <v>9</v>
      </c>
      <c r="N9" s="109">
        <f t="shared" si="0"/>
        <v>37.5</v>
      </c>
      <c r="O9" s="109"/>
      <c r="P9" s="145" t="s">
        <v>589</v>
      </c>
    </row>
    <row r="10" spans="1:16" ht="38.25" customHeight="1" x14ac:dyDescent="0.2">
      <c r="A10" s="114">
        <v>4</v>
      </c>
      <c r="B10" s="105" t="s">
        <v>710</v>
      </c>
      <c r="C10" s="105">
        <v>13</v>
      </c>
      <c r="D10" s="106" t="s">
        <v>172</v>
      </c>
      <c r="E10" s="148">
        <v>39264</v>
      </c>
      <c r="F10" s="106" t="s">
        <v>562</v>
      </c>
      <c r="G10" s="114">
        <v>10</v>
      </c>
      <c r="H10" s="114">
        <v>1</v>
      </c>
      <c r="I10" s="106" t="s">
        <v>118</v>
      </c>
      <c r="J10" s="149">
        <v>18</v>
      </c>
      <c r="K10" s="149">
        <v>6</v>
      </c>
      <c r="L10" s="149">
        <v>2.25</v>
      </c>
      <c r="M10" s="149">
        <v>10</v>
      </c>
      <c r="N10" s="109">
        <f t="shared" si="0"/>
        <v>36.25</v>
      </c>
      <c r="O10" s="109"/>
      <c r="P10" s="145" t="s">
        <v>721</v>
      </c>
    </row>
    <row r="11" spans="1:16" ht="39" customHeight="1" x14ac:dyDescent="0.2">
      <c r="A11" s="114">
        <v>5</v>
      </c>
      <c r="B11" s="105" t="s">
        <v>710</v>
      </c>
      <c r="C11" s="105">
        <v>14</v>
      </c>
      <c r="D11" s="106" t="s">
        <v>189</v>
      </c>
      <c r="E11" s="148">
        <v>38732</v>
      </c>
      <c r="F11" s="106" t="s">
        <v>566</v>
      </c>
      <c r="G11" s="114">
        <v>10</v>
      </c>
      <c r="H11" s="114">
        <v>1</v>
      </c>
      <c r="I11" s="106" t="s">
        <v>190</v>
      </c>
      <c r="J11" s="149">
        <v>19</v>
      </c>
      <c r="K11" s="149">
        <v>6.5</v>
      </c>
      <c r="L11" s="149">
        <v>2.5</v>
      </c>
      <c r="M11" s="149">
        <v>8</v>
      </c>
      <c r="N11" s="109">
        <f t="shared" si="0"/>
        <v>36</v>
      </c>
      <c r="O11" s="109"/>
      <c r="P11" s="145" t="s">
        <v>721</v>
      </c>
    </row>
    <row r="12" spans="1:16" ht="38.25" customHeight="1" x14ac:dyDescent="0.2">
      <c r="A12" s="114">
        <v>6</v>
      </c>
      <c r="B12" s="105" t="s">
        <v>710</v>
      </c>
      <c r="C12" s="105">
        <v>48</v>
      </c>
      <c r="D12" s="106" t="s">
        <v>180</v>
      </c>
      <c r="E12" s="148">
        <v>38438</v>
      </c>
      <c r="F12" s="106" t="s">
        <v>122</v>
      </c>
      <c r="G12" s="114">
        <v>10</v>
      </c>
      <c r="H12" s="114">
        <v>1</v>
      </c>
      <c r="I12" s="106" t="s">
        <v>181</v>
      </c>
      <c r="J12" s="149">
        <v>18</v>
      </c>
      <c r="K12" s="149">
        <v>7.25</v>
      </c>
      <c r="L12" s="149">
        <v>2.5</v>
      </c>
      <c r="M12" s="149">
        <v>8</v>
      </c>
      <c r="N12" s="109">
        <f t="shared" si="0"/>
        <v>35.75</v>
      </c>
      <c r="O12" s="109"/>
      <c r="P12" s="145" t="s">
        <v>721</v>
      </c>
    </row>
    <row r="13" spans="1:16" ht="22.5" x14ac:dyDescent="0.2">
      <c r="A13" s="114">
        <v>7</v>
      </c>
      <c r="B13" s="105" t="s">
        <v>710</v>
      </c>
      <c r="C13" s="105">
        <v>37</v>
      </c>
      <c r="D13" s="106" t="s">
        <v>184</v>
      </c>
      <c r="E13" s="148">
        <v>38849</v>
      </c>
      <c r="F13" s="106" t="s">
        <v>565</v>
      </c>
      <c r="G13" s="114">
        <v>10</v>
      </c>
      <c r="H13" s="114">
        <v>1</v>
      </c>
      <c r="I13" s="106" t="s">
        <v>185</v>
      </c>
      <c r="J13" s="149">
        <v>17</v>
      </c>
      <c r="K13" s="149">
        <v>6</v>
      </c>
      <c r="L13" s="149">
        <v>2.5</v>
      </c>
      <c r="M13" s="149">
        <v>10</v>
      </c>
      <c r="N13" s="109">
        <f t="shared" si="0"/>
        <v>35.5</v>
      </c>
      <c r="O13" s="109"/>
      <c r="P13" s="145" t="s">
        <v>721</v>
      </c>
    </row>
    <row r="14" spans="1:16" ht="45" x14ac:dyDescent="0.2">
      <c r="A14" s="114">
        <v>8</v>
      </c>
      <c r="B14" s="105" t="s">
        <v>710</v>
      </c>
      <c r="C14" s="105">
        <v>4</v>
      </c>
      <c r="D14" s="106" t="s">
        <v>238</v>
      </c>
      <c r="E14" s="148">
        <v>38728</v>
      </c>
      <c r="F14" s="106" t="s">
        <v>662</v>
      </c>
      <c r="G14" s="114">
        <v>10</v>
      </c>
      <c r="H14" s="114">
        <v>1</v>
      </c>
      <c r="I14" s="106" t="s">
        <v>239</v>
      </c>
      <c r="J14" s="149">
        <v>14</v>
      </c>
      <c r="K14" s="149">
        <v>7</v>
      </c>
      <c r="L14" s="149">
        <v>2</v>
      </c>
      <c r="M14" s="149">
        <v>12</v>
      </c>
      <c r="N14" s="109">
        <f t="shared" si="0"/>
        <v>35</v>
      </c>
      <c r="O14" s="109"/>
      <c r="P14" s="145" t="s">
        <v>721</v>
      </c>
    </row>
    <row r="15" spans="1:16" ht="33.75" x14ac:dyDescent="0.2">
      <c r="A15" s="114">
        <v>9</v>
      </c>
      <c r="B15" s="105" t="s">
        <v>710</v>
      </c>
      <c r="C15" s="105">
        <v>38</v>
      </c>
      <c r="D15" s="106" t="s">
        <v>234</v>
      </c>
      <c r="E15" s="148">
        <v>38755</v>
      </c>
      <c r="F15" s="106" t="s">
        <v>654</v>
      </c>
      <c r="G15" s="114">
        <v>10</v>
      </c>
      <c r="H15" s="114">
        <v>1</v>
      </c>
      <c r="I15" s="106" t="s">
        <v>235</v>
      </c>
      <c r="J15" s="149">
        <v>20</v>
      </c>
      <c r="K15" s="149">
        <v>6.25</v>
      </c>
      <c r="L15" s="149">
        <v>2.5</v>
      </c>
      <c r="M15" s="149">
        <v>6</v>
      </c>
      <c r="N15" s="109">
        <f t="shared" si="0"/>
        <v>34.75</v>
      </c>
      <c r="O15" s="109"/>
      <c r="P15" s="145" t="s">
        <v>722</v>
      </c>
    </row>
    <row r="16" spans="1:16" ht="22.5" x14ac:dyDescent="0.2">
      <c r="A16" s="114">
        <v>10</v>
      </c>
      <c r="B16" s="105" t="s">
        <v>710</v>
      </c>
      <c r="C16" s="105">
        <v>16</v>
      </c>
      <c r="D16" s="106" t="s">
        <v>187</v>
      </c>
      <c r="E16" s="148">
        <v>38948</v>
      </c>
      <c r="F16" s="106" t="s">
        <v>566</v>
      </c>
      <c r="G16" s="114">
        <v>10</v>
      </c>
      <c r="H16" s="114">
        <v>1</v>
      </c>
      <c r="I16" s="106" t="s">
        <v>705</v>
      </c>
      <c r="J16" s="149">
        <v>15</v>
      </c>
      <c r="K16" s="149">
        <v>8</v>
      </c>
      <c r="L16" s="149">
        <v>2.5</v>
      </c>
      <c r="M16" s="149">
        <v>9</v>
      </c>
      <c r="N16" s="109">
        <f t="shared" si="0"/>
        <v>34.5</v>
      </c>
      <c r="O16" s="109"/>
      <c r="P16" s="145" t="s">
        <v>722</v>
      </c>
    </row>
    <row r="17" spans="1:16" ht="22.5" x14ac:dyDescent="0.2">
      <c r="A17" s="114">
        <v>11</v>
      </c>
      <c r="B17" s="105" t="s">
        <v>710</v>
      </c>
      <c r="C17" s="105">
        <v>22</v>
      </c>
      <c r="D17" s="106" t="s">
        <v>170</v>
      </c>
      <c r="E17" s="148">
        <v>38748</v>
      </c>
      <c r="F17" s="106" t="s">
        <v>562</v>
      </c>
      <c r="G17" s="114">
        <v>10</v>
      </c>
      <c r="H17" s="114">
        <v>1</v>
      </c>
      <c r="I17" s="106" t="s">
        <v>171</v>
      </c>
      <c r="J17" s="149">
        <v>22</v>
      </c>
      <c r="K17" s="149">
        <v>5.25</v>
      </c>
      <c r="L17" s="149">
        <v>2.25</v>
      </c>
      <c r="M17" s="149">
        <v>5</v>
      </c>
      <c r="N17" s="109">
        <f t="shared" si="0"/>
        <v>34.5</v>
      </c>
      <c r="O17" s="109"/>
      <c r="P17" s="145" t="s">
        <v>722</v>
      </c>
    </row>
    <row r="18" spans="1:16" s="29" customFormat="1" ht="22.5" x14ac:dyDescent="0.2">
      <c r="A18" s="114">
        <v>12</v>
      </c>
      <c r="B18" s="105" t="s">
        <v>710</v>
      </c>
      <c r="C18" s="105">
        <v>26</v>
      </c>
      <c r="D18" s="106" t="s">
        <v>228</v>
      </c>
      <c r="E18" s="148">
        <v>38946</v>
      </c>
      <c r="F18" s="106" t="s">
        <v>659</v>
      </c>
      <c r="G18" s="114">
        <v>10</v>
      </c>
      <c r="H18" s="114">
        <v>1</v>
      </c>
      <c r="I18" s="106" t="s">
        <v>224</v>
      </c>
      <c r="J18" s="149">
        <v>21</v>
      </c>
      <c r="K18" s="149">
        <v>6</v>
      </c>
      <c r="L18" s="149">
        <v>2.5</v>
      </c>
      <c r="M18" s="149">
        <v>5</v>
      </c>
      <c r="N18" s="109">
        <f t="shared" si="0"/>
        <v>34.5</v>
      </c>
      <c r="O18" s="109"/>
      <c r="P18" s="145" t="s">
        <v>722</v>
      </c>
    </row>
    <row r="19" spans="1:16" ht="22.5" x14ac:dyDescent="0.2">
      <c r="A19" s="114">
        <v>13</v>
      </c>
      <c r="B19" s="105" t="s">
        <v>710</v>
      </c>
      <c r="C19" s="105">
        <v>49</v>
      </c>
      <c r="D19" s="106" t="s">
        <v>173</v>
      </c>
      <c r="E19" s="148">
        <v>38916</v>
      </c>
      <c r="F19" s="106" t="s">
        <v>563</v>
      </c>
      <c r="G19" s="114">
        <v>10</v>
      </c>
      <c r="H19" s="114">
        <v>1</v>
      </c>
      <c r="I19" s="106" t="s">
        <v>20</v>
      </c>
      <c r="J19" s="149">
        <v>15</v>
      </c>
      <c r="K19" s="149">
        <v>8</v>
      </c>
      <c r="L19" s="149">
        <v>2.5</v>
      </c>
      <c r="M19" s="149">
        <v>8</v>
      </c>
      <c r="N19" s="109">
        <f t="shared" si="0"/>
        <v>33.5</v>
      </c>
      <c r="O19" s="109"/>
      <c r="P19" s="145" t="s">
        <v>722</v>
      </c>
    </row>
    <row r="20" spans="1:16" ht="22.5" x14ac:dyDescent="0.2">
      <c r="A20" s="114">
        <v>14</v>
      </c>
      <c r="B20" s="105" t="s">
        <v>710</v>
      </c>
      <c r="C20" s="105">
        <v>19</v>
      </c>
      <c r="D20" s="106" t="s">
        <v>250</v>
      </c>
      <c r="E20" s="148">
        <v>38930</v>
      </c>
      <c r="F20" s="106" t="s">
        <v>582</v>
      </c>
      <c r="G20" s="114">
        <v>10</v>
      </c>
      <c r="H20" s="114">
        <v>3</v>
      </c>
      <c r="I20" s="106" t="s">
        <v>162</v>
      </c>
      <c r="J20" s="149">
        <v>16</v>
      </c>
      <c r="K20" s="149">
        <v>6</v>
      </c>
      <c r="L20" s="149">
        <v>2.25</v>
      </c>
      <c r="M20" s="149">
        <v>9</v>
      </c>
      <c r="N20" s="109">
        <f t="shared" si="0"/>
        <v>33.25</v>
      </c>
      <c r="O20" s="109"/>
      <c r="P20" s="145" t="s">
        <v>722</v>
      </c>
    </row>
    <row r="21" spans="1:16" ht="22.5" x14ac:dyDescent="0.2">
      <c r="A21" s="114">
        <v>15</v>
      </c>
      <c r="B21" s="105" t="s">
        <v>710</v>
      </c>
      <c r="C21" s="105">
        <v>52</v>
      </c>
      <c r="D21" s="106" t="s">
        <v>175</v>
      </c>
      <c r="E21" s="148">
        <v>38889</v>
      </c>
      <c r="F21" s="106" t="s">
        <v>653</v>
      </c>
      <c r="G21" s="114">
        <v>10</v>
      </c>
      <c r="H21" s="114">
        <v>2</v>
      </c>
      <c r="I21" s="106" t="s">
        <v>176</v>
      </c>
      <c r="J21" s="149">
        <v>16</v>
      </c>
      <c r="K21" s="149">
        <v>6.5</v>
      </c>
      <c r="L21" s="149">
        <v>2.5</v>
      </c>
      <c r="M21" s="149">
        <v>8</v>
      </c>
      <c r="N21" s="109">
        <f t="shared" si="0"/>
        <v>33</v>
      </c>
      <c r="O21" s="109"/>
      <c r="P21" s="145" t="s">
        <v>722</v>
      </c>
    </row>
    <row r="22" spans="1:16" ht="22.5" x14ac:dyDescent="0.2">
      <c r="A22" s="114">
        <v>16</v>
      </c>
      <c r="B22" s="105" t="s">
        <v>710</v>
      </c>
      <c r="C22" s="105">
        <v>17</v>
      </c>
      <c r="D22" s="106" t="s">
        <v>253</v>
      </c>
      <c r="E22" s="148">
        <v>38513</v>
      </c>
      <c r="F22" s="106" t="s">
        <v>161</v>
      </c>
      <c r="G22" s="114">
        <v>10</v>
      </c>
      <c r="H22" s="114">
        <v>3</v>
      </c>
      <c r="I22" s="106" t="s">
        <v>102</v>
      </c>
      <c r="J22" s="149">
        <v>20</v>
      </c>
      <c r="K22" s="149">
        <v>5.5</v>
      </c>
      <c r="L22" s="149">
        <v>2.5</v>
      </c>
      <c r="M22" s="149">
        <v>5</v>
      </c>
      <c r="N22" s="109">
        <f t="shared" si="0"/>
        <v>33</v>
      </c>
      <c r="O22" s="109"/>
      <c r="P22" s="145" t="s">
        <v>722</v>
      </c>
    </row>
    <row r="23" spans="1:16" ht="33.75" x14ac:dyDescent="0.2">
      <c r="A23" s="114">
        <v>17</v>
      </c>
      <c r="B23" s="105" t="s">
        <v>710</v>
      </c>
      <c r="C23" s="105">
        <v>1</v>
      </c>
      <c r="D23" s="106" t="s">
        <v>237</v>
      </c>
      <c r="E23" s="148">
        <v>38931</v>
      </c>
      <c r="F23" s="106" t="s">
        <v>698</v>
      </c>
      <c r="G23" s="114">
        <v>10</v>
      </c>
      <c r="H23" s="114">
        <v>1</v>
      </c>
      <c r="I23" s="106" t="s">
        <v>151</v>
      </c>
      <c r="J23" s="149">
        <v>17</v>
      </c>
      <c r="K23" s="149">
        <v>5.75</v>
      </c>
      <c r="L23" s="149">
        <v>2.25</v>
      </c>
      <c r="M23" s="149">
        <v>8</v>
      </c>
      <c r="N23" s="109">
        <f t="shared" si="0"/>
        <v>33</v>
      </c>
      <c r="O23" s="109"/>
      <c r="P23" s="145" t="s">
        <v>722</v>
      </c>
    </row>
    <row r="24" spans="1:16" ht="22.5" x14ac:dyDescent="0.2">
      <c r="A24" s="59">
        <v>18</v>
      </c>
      <c r="B24" s="37" t="s">
        <v>710</v>
      </c>
      <c r="C24" s="37">
        <v>30</v>
      </c>
      <c r="D24" s="38" t="s">
        <v>262</v>
      </c>
      <c r="E24" s="60">
        <v>38750</v>
      </c>
      <c r="F24" s="38" t="s">
        <v>585</v>
      </c>
      <c r="G24" s="59">
        <v>10</v>
      </c>
      <c r="H24" s="59">
        <v>2</v>
      </c>
      <c r="I24" s="38" t="s">
        <v>261</v>
      </c>
      <c r="J24" s="61">
        <v>13</v>
      </c>
      <c r="K24" s="61">
        <v>7.75</v>
      </c>
      <c r="L24" s="61">
        <v>2.25</v>
      </c>
      <c r="M24" s="61">
        <v>8</v>
      </c>
      <c r="N24" s="41">
        <f t="shared" si="0"/>
        <v>31</v>
      </c>
      <c r="O24" s="41"/>
      <c r="P24" s="62"/>
    </row>
    <row r="25" spans="1:16" ht="22.5" x14ac:dyDescent="0.2">
      <c r="A25" s="59">
        <v>19</v>
      </c>
      <c r="B25" s="37" t="s">
        <v>710</v>
      </c>
      <c r="C25" s="37">
        <v>23</v>
      </c>
      <c r="D25" s="38" t="s">
        <v>214</v>
      </c>
      <c r="E25" s="60">
        <v>38755</v>
      </c>
      <c r="F25" s="38" t="s">
        <v>704</v>
      </c>
      <c r="G25" s="59">
        <v>10</v>
      </c>
      <c r="H25" s="59">
        <v>1</v>
      </c>
      <c r="I25" s="38" t="s">
        <v>215</v>
      </c>
      <c r="J25" s="61">
        <v>16</v>
      </c>
      <c r="K25" s="61">
        <v>5.25</v>
      </c>
      <c r="L25" s="61">
        <v>2</v>
      </c>
      <c r="M25" s="61">
        <v>7</v>
      </c>
      <c r="N25" s="41">
        <f t="shared" si="0"/>
        <v>30.25</v>
      </c>
      <c r="O25" s="41"/>
      <c r="P25" s="62"/>
    </row>
    <row r="26" spans="1:16" ht="22.5" x14ac:dyDescent="0.2">
      <c r="A26" s="59">
        <v>20</v>
      </c>
      <c r="B26" s="37" t="s">
        <v>710</v>
      </c>
      <c r="C26" s="37">
        <v>28</v>
      </c>
      <c r="D26" s="38" t="s">
        <v>246</v>
      </c>
      <c r="E26" s="60">
        <v>38829</v>
      </c>
      <c r="F26" s="38" t="s">
        <v>157</v>
      </c>
      <c r="G26" s="59">
        <v>10</v>
      </c>
      <c r="H26" s="59">
        <v>1</v>
      </c>
      <c r="I26" s="38" t="s">
        <v>247</v>
      </c>
      <c r="J26" s="61">
        <v>15</v>
      </c>
      <c r="K26" s="61">
        <v>8</v>
      </c>
      <c r="L26" s="61">
        <v>2.25</v>
      </c>
      <c r="M26" s="61">
        <v>5</v>
      </c>
      <c r="N26" s="41">
        <f t="shared" si="0"/>
        <v>30.25</v>
      </c>
      <c r="O26" s="41"/>
      <c r="P26" s="62"/>
    </row>
    <row r="27" spans="1:16" ht="22.5" x14ac:dyDescent="0.2">
      <c r="A27" s="59">
        <v>21</v>
      </c>
      <c r="B27" s="37" t="s">
        <v>710</v>
      </c>
      <c r="C27" s="37">
        <v>50</v>
      </c>
      <c r="D27" s="38" t="s">
        <v>177</v>
      </c>
      <c r="E27" s="60">
        <v>38895</v>
      </c>
      <c r="F27" s="38" t="s">
        <v>653</v>
      </c>
      <c r="G27" s="59">
        <v>10</v>
      </c>
      <c r="H27" s="59">
        <v>3</v>
      </c>
      <c r="I27" s="38" t="s">
        <v>20</v>
      </c>
      <c r="J27" s="61">
        <v>12</v>
      </c>
      <c r="K27" s="61">
        <v>7</v>
      </c>
      <c r="L27" s="61">
        <v>2.5</v>
      </c>
      <c r="M27" s="61">
        <v>8</v>
      </c>
      <c r="N27" s="41">
        <f t="shared" si="0"/>
        <v>29.5</v>
      </c>
      <c r="O27" s="41"/>
      <c r="P27" s="62"/>
    </row>
    <row r="28" spans="1:16" ht="22.5" x14ac:dyDescent="0.2">
      <c r="A28" s="59">
        <v>22</v>
      </c>
      <c r="B28" s="37" t="s">
        <v>710</v>
      </c>
      <c r="C28" s="37">
        <v>41</v>
      </c>
      <c r="D28" s="38" t="s">
        <v>193</v>
      </c>
      <c r="E28" s="60">
        <v>39033</v>
      </c>
      <c r="F28" s="38" t="s">
        <v>656</v>
      </c>
      <c r="G28" s="59">
        <v>10</v>
      </c>
      <c r="H28" s="59">
        <v>1</v>
      </c>
      <c r="I28" s="38" t="s">
        <v>130</v>
      </c>
      <c r="J28" s="61">
        <v>17</v>
      </c>
      <c r="K28" s="61">
        <v>4.25</v>
      </c>
      <c r="L28" s="61">
        <v>2.5</v>
      </c>
      <c r="M28" s="61">
        <v>5</v>
      </c>
      <c r="N28" s="41">
        <f t="shared" si="0"/>
        <v>28.75</v>
      </c>
      <c r="O28" s="41"/>
      <c r="P28" s="62"/>
    </row>
    <row r="29" spans="1:16" ht="45" x14ac:dyDescent="0.2">
      <c r="A29" s="59">
        <v>23</v>
      </c>
      <c r="B29" s="37" t="s">
        <v>710</v>
      </c>
      <c r="C29" s="37">
        <v>31</v>
      </c>
      <c r="D29" s="38" t="s">
        <v>244</v>
      </c>
      <c r="E29" s="60">
        <v>38673</v>
      </c>
      <c r="F29" s="38" t="s">
        <v>683</v>
      </c>
      <c r="G29" s="59">
        <v>10</v>
      </c>
      <c r="H29" s="59">
        <v>1</v>
      </c>
      <c r="I29" s="38" t="s">
        <v>93</v>
      </c>
      <c r="J29" s="61">
        <v>15</v>
      </c>
      <c r="K29" s="61">
        <v>6</v>
      </c>
      <c r="L29" s="61">
        <v>2.25</v>
      </c>
      <c r="M29" s="61">
        <v>5</v>
      </c>
      <c r="N29" s="41">
        <f t="shared" si="0"/>
        <v>28.25</v>
      </c>
      <c r="O29" s="41"/>
      <c r="P29" s="62"/>
    </row>
    <row r="30" spans="1:16" ht="22.5" x14ac:dyDescent="0.2">
      <c r="A30" s="59">
        <v>24</v>
      </c>
      <c r="B30" s="37" t="s">
        <v>710</v>
      </c>
      <c r="C30" s="37">
        <v>18</v>
      </c>
      <c r="D30" s="38" t="s">
        <v>252</v>
      </c>
      <c r="E30" s="60">
        <v>38657</v>
      </c>
      <c r="F30" s="38" t="s">
        <v>582</v>
      </c>
      <c r="G30" s="59">
        <v>10</v>
      </c>
      <c r="H30" s="59">
        <v>3</v>
      </c>
      <c r="I30" s="38" t="s">
        <v>102</v>
      </c>
      <c r="J30" s="61">
        <v>13</v>
      </c>
      <c r="K30" s="61">
        <v>7.75</v>
      </c>
      <c r="L30" s="61">
        <v>2.25</v>
      </c>
      <c r="M30" s="61">
        <v>5</v>
      </c>
      <c r="N30" s="41">
        <f t="shared" si="0"/>
        <v>28</v>
      </c>
      <c r="O30" s="41"/>
      <c r="P30" s="62"/>
    </row>
    <row r="31" spans="1:16" ht="22.5" x14ac:dyDescent="0.2">
      <c r="A31" s="59">
        <v>25</v>
      </c>
      <c r="B31" s="37" t="s">
        <v>710</v>
      </c>
      <c r="C31" s="37">
        <v>46</v>
      </c>
      <c r="D31" s="38" t="s">
        <v>209</v>
      </c>
      <c r="E31" s="60">
        <v>38762</v>
      </c>
      <c r="F31" s="38" t="s">
        <v>691</v>
      </c>
      <c r="G31" s="59">
        <v>10</v>
      </c>
      <c r="H31" s="59">
        <v>1</v>
      </c>
      <c r="I31" s="38" t="s">
        <v>210</v>
      </c>
      <c r="J31" s="61">
        <v>18</v>
      </c>
      <c r="K31" s="61">
        <v>3.5</v>
      </c>
      <c r="L31" s="61">
        <v>2</v>
      </c>
      <c r="M31" s="61">
        <v>4</v>
      </c>
      <c r="N31" s="41">
        <f t="shared" si="0"/>
        <v>27.5</v>
      </c>
      <c r="O31" s="41"/>
      <c r="P31" s="62"/>
    </row>
    <row r="32" spans="1:16" ht="22.5" x14ac:dyDescent="0.2">
      <c r="A32" s="59">
        <v>26</v>
      </c>
      <c r="B32" s="37" t="s">
        <v>710</v>
      </c>
      <c r="C32" s="37">
        <v>33</v>
      </c>
      <c r="D32" s="38" t="s">
        <v>204</v>
      </c>
      <c r="E32" s="60">
        <v>38739</v>
      </c>
      <c r="F32" s="38" t="s">
        <v>678</v>
      </c>
      <c r="G32" s="59">
        <v>10</v>
      </c>
      <c r="H32" s="59">
        <v>1</v>
      </c>
      <c r="I32" s="38" t="s">
        <v>135</v>
      </c>
      <c r="J32" s="61">
        <v>16</v>
      </c>
      <c r="K32" s="61">
        <v>4.5</v>
      </c>
      <c r="L32" s="61">
        <v>1.75</v>
      </c>
      <c r="M32" s="61">
        <v>5</v>
      </c>
      <c r="N32" s="41">
        <f t="shared" si="0"/>
        <v>27.25</v>
      </c>
      <c r="O32" s="41"/>
      <c r="P32" s="62"/>
    </row>
    <row r="33" spans="1:16" ht="22.5" x14ac:dyDescent="0.2">
      <c r="A33" s="59">
        <v>27</v>
      </c>
      <c r="B33" s="37" t="s">
        <v>710</v>
      </c>
      <c r="C33" s="37">
        <v>34</v>
      </c>
      <c r="D33" s="38" t="s">
        <v>216</v>
      </c>
      <c r="E33" s="60">
        <v>38989</v>
      </c>
      <c r="F33" s="38" t="s">
        <v>703</v>
      </c>
      <c r="G33" s="59">
        <v>10</v>
      </c>
      <c r="H33" s="59">
        <v>1</v>
      </c>
      <c r="I33" s="38" t="s">
        <v>141</v>
      </c>
      <c r="J33" s="61">
        <v>15</v>
      </c>
      <c r="K33" s="61">
        <v>2</v>
      </c>
      <c r="L33" s="61">
        <v>2.25</v>
      </c>
      <c r="M33" s="61">
        <v>8</v>
      </c>
      <c r="N33" s="41">
        <f t="shared" si="0"/>
        <v>27.25</v>
      </c>
      <c r="O33" s="41"/>
      <c r="P33" s="62"/>
    </row>
    <row r="34" spans="1:16" ht="33.75" x14ac:dyDescent="0.2">
      <c r="A34" s="59">
        <v>28</v>
      </c>
      <c r="B34" s="37" t="s">
        <v>710</v>
      </c>
      <c r="C34" s="37">
        <v>21</v>
      </c>
      <c r="D34" s="38" t="s">
        <v>590</v>
      </c>
      <c r="E34" s="60">
        <v>38906</v>
      </c>
      <c r="F34" s="38" t="s">
        <v>566</v>
      </c>
      <c r="G34" s="59">
        <v>10</v>
      </c>
      <c r="H34" s="59">
        <v>1</v>
      </c>
      <c r="I34" s="38" t="s">
        <v>33</v>
      </c>
      <c r="J34" s="61">
        <v>14</v>
      </c>
      <c r="K34" s="61">
        <v>4.25</v>
      </c>
      <c r="L34" s="61">
        <v>2.5</v>
      </c>
      <c r="M34" s="61">
        <v>6</v>
      </c>
      <c r="N34" s="41">
        <f t="shared" si="0"/>
        <v>26.75</v>
      </c>
      <c r="O34" s="41"/>
      <c r="P34" s="62"/>
    </row>
    <row r="35" spans="1:16" ht="45" x14ac:dyDescent="0.2">
      <c r="A35" s="59">
        <v>29</v>
      </c>
      <c r="B35" s="37" t="s">
        <v>710</v>
      </c>
      <c r="C35" s="37">
        <v>27</v>
      </c>
      <c r="D35" s="38" t="s">
        <v>245</v>
      </c>
      <c r="E35" s="60">
        <v>38868</v>
      </c>
      <c r="F35" s="38" t="s">
        <v>683</v>
      </c>
      <c r="G35" s="59">
        <v>10</v>
      </c>
      <c r="H35" s="59">
        <v>2</v>
      </c>
      <c r="I35" s="38" t="s">
        <v>93</v>
      </c>
      <c r="J35" s="61">
        <v>19</v>
      </c>
      <c r="K35" s="61">
        <v>2.25</v>
      </c>
      <c r="L35" s="61">
        <v>2.5</v>
      </c>
      <c r="M35" s="61">
        <v>3</v>
      </c>
      <c r="N35" s="41">
        <f t="shared" si="0"/>
        <v>26.75</v>
      </c>
      <c r="O35" s="41"/>
      <c r="P35" s="62"/>
    </row>
    <row r="36" spans="1:16" ht="22.5" x14ac:dyDescent="0.2">
      <c r="A36" s="59">
        <v>30</v>
      </c>
      <c r="B36" s="37" t="s">
        <v>710</v>
      </c>
      <c r="C36" s="37">
        <v>45</v>
      </c>
      <c r="D36" s="38" t="s">
        <v>208</v>
      </c>
      <c r="E36" s="60">
        <v>38762</v>
      </c>
      <c r="F36" s="38" t="s">
        <v>137</v>
      </c>
      <c r="G36" s="59">
        <v>10</v>
      </c>
      <c r="H36" s="59">
        <v>3</v>
      </c>
      <c r="I36" s="38" t="s">
        <v>136</v>
      </c>
      <c r="J36" s="61">
        <v>14</v>
      </c>
      <c r="K36" s="61">
        <v>5</v>
      </c>
      <c r="L36" s="61">
        <v>2.25</v>
      </c>
      <c r="M36" s="61">
        <v>5</v>
      </c>
      <c r="N36" s="41">
        <f t="shared" si="0"/>
        <v>26.25</v>
      </c>
      <c r="O36" s="41"/>
      <c r="P36" s="62"/>
    </row>
    <row r="37" spans="1:16" ht="22.5" x14ac:dyDescent="0.2">
      <c r="A37" s="59">
        <v>31</v>
      </c>
      <c r="B37" s="37" t="s">
        <v>710</v>
      </c>
      <c r="C37" s="37">
        <v>15</v>
      </c>
      <c r="D37" s="38" t="s">
        <v>211</v>
      </c>
      <c r="E37" s="60">
        <v>38428</v>
      </c>
      <c r="F37" s="38" t="s">
        <v>570</v>
      </c>
      <c r="G37" s="59">
        <v>10</v>
      </c>
      <c r="H37" s="59">
        <v>1</v>
      </c>
      <c r="I37" s="38" t="s">
        <v>212</v>
      </c>
      <c r="J37" s="61">
        <v>16</v>
      </c>
      <c r="K37" s="61">
        <v>3.75</v>
      </c>
      <c r="L37" s="61">
        <v>2.25</v>
      </c>
      <c r="M37" s="61">
        <v>4</v>
      </c>
      <c r="N37" s="41">
        <f t="shared" si="0"/>
        <v>26</v>
      </c>
      <c r="O37" s="41"/>
      <c r="P37" s="62"/>
    </row>
    <row r="38" spans="1:16" ht="22.5" x14ac:dyDescent="0.2">
      <c r="A38" s="59">
        <v>32</v>
      </c>
      <c r="B38" s="37" t="s">
        <v>710</v>
      </c>
      <c r="C38" s="37">
        <v>25</v>
      </c>
      <c r="D38" s="38" t="s">
        <v>223</v>
      </c>
      <c r="E38" s="60">
        <v>38630</v>
      </c>
      <c r="F38" s="38" t="s">
        <v>659</v>
      </c>
      <c r="G38" s="59">
        <v>10</v>
      </c>
      <c r="H38" s="59">
        <v>3</v>
      </c>
      <c r="I38" s="38" t="s">
        <v>224</v>
      </c>
      <c r="J38" s="61">
        <v>14</v>
      </c>
      <c r="K38" s="61">
        <v>5.75</v>
      </c>
      <c r="L38" s="61">
        <v>2.25</v>
      </c>
      <c r="M38" s="61">
        <v>4</v>
      </c>
      <c r="N38" s="41">
        <f t="shared" si="0"/>
        <v>26</v>
      </c>
      <c r="O38" s="41"/>
      <c r="P38" s="62"/>
    </row>
    <row r="39" spans="1:16" ht="22.5" x14ac:dyDescent="0.2">
      <c r="A39" s="59">
        <v>33</v>
      </c>
      <c r="B39" s="37" t="s">
        <v>710</v>
      </c>
      <c r="C39" s="37">
        <v>51</v>
      </c>
      <c r="D39" s="38" t="s">
        <v>207</v>
      </c>
      <c r="E39" s="60">
        <v>38864</v>
      </c>
      <c r="F39" s="38" t="s">
        <v>137</v>
      </c>
      <c r="G39" s="59">
        <v>10</v>
      </c>
      <c r="H39" s="59">
        <v>2</v>
      </c>
      <c r="I39" s="38" t="s">
        <v>136</v>
      </c>
      <c r="J39" s="61">
        <v>14</v>
      </c>
      <c r="K39" s="61">
        <v>2.75</v>
      </c>
      <c r="L39" s="61">
        <v>2.25</v>
      </c>
      <c r="M39" s="61">
        <v>7</v>
      </c>
      <c r="N39" s="41">
        <f t="shared" ref="N39:N62" si="1">SUM(J39:M39)</f>
        <v>26</v>
      </c>
      <c r="O39" s="41"/>
      <c r="P39" s="62"/>
    </row>
    <row r="40" spans="1:16" ht="22.5" x14ac:dyDescent="0.2">
      <c r="A40" s="59">
        <v>34</v>
      </c>
      <c r="B40" s="37" t="s">
        <v>710</v>
      </c>
      <c r="C40" s="37">
        <v>10</v>
      </c>
      <c r="D40" s="38" t="s">
        <v>220</v>
      </c>
      <c r="E40" s="60">
        <v>39062</v>
      </c>
      <c r="F40" s="38" t="s">
        <v>572</v>
      </c>
      <c r="G40" s="59">
        <v>10</v>
      </c>
      <c r="H40" s="59">
        <v>2</v>
      </c>
      <c r="I40" s="38" t="s">
        <v>57</v>
      </c>
      <c r="J40" s="61">
        <v>15</v>
      </c>
      <c r="K40" s="61">
        <v>4</v>
      </c>
      <c r="L40" s="61">
        <v>2.25</v>
      </c>
      <c r="M40" s="61">
        <v>4</v>
      </c>
      <c r="N40" s="41">
        <f t="shared" si="1"/>
        <v>25.25</v>
      </c>
      <c r="O40" s="41"/>
      <c r="P40" s="62"/>
    </row>
    <row r="41" spans="1:16" ht="22.5" x14ac:dyDescent="0.2">
      <c r="A41" s="59">
        <v>35</v>
      </c>
      <c r="B41" s="37" t="s">
        <v>710</v>
      </c>
      <c r="C41" s="37">
        <v>7</v>
      </c>
      <c r="D41" s="38" t="s">
        <v>257</v>
      </c>
      <c r="E41" s="60">
        <v>38769</v>
      </c>
      <c r="F41" s="38" t="s">
        <v>706</v>
      </c>
      <c r="G41" s="59">
        <v>10</v>
      </c>
      <c r="H41" s="59">
        <v>1</v>
      </c>
      <c r="I41" s="38" t="s">
        <v>259</v>
      </c>
      <c r="J41" s="61">
        <v>12</v>
      </c>
      <c r="K41" s="61">
        <v>5.5</v>
      </c>
      <c r="L41" s="61">
        <v>2.25</v>
      </c>
      <c r="M41" s="61">
        <v>4</v>
      </c>
      <c r="N41" s="41">
        <f t="shared" si="1"/>
        <v>23.75</v>
      </c>
      <c r="O41" s="41"/>
      <c r="P41" s="62"/>
    </row>
    <row r="42" spans="1:16" ht="22.5" x14ac:dyDescent="0.2">
      <c r="A42" s="59">
        <v>36</v>
      </c>
      <c r="B42" s="37" t="s">
        <v>710</v>
      </c>
      <c r="C42" s="37">
        <v>3</v>
      </c>
      <c r="D42" s="38" t="s">
        <v>221</v>
      </c>
      <c r="E42" s="60">
        <v>38905</v>
      </c>
      <c r="F42" s="38" t="s">
        <v>663</v>
      </c>
      <c r="G42" s="59">
        <v>10</v>
      </c>
      <c r="H42" s="59">
        <v>1</v>
      </c>
      <c r="I42" s="38" t="s">
        <v>57</v>
      </c>
      <c r="J42" s="61">
        <v>11</v>
      </c>
      <c r="K42" s="61">
        <v>6</v>
      </c>
      <c r="L42" s="61">
        <v>2.25</v>
      </c>
      <c r="M42" s="61">
        <v>4</v>
      </c>
      <c r="N42" s="41">
        <f t="shared" si="1"/>
        <v>23.25</v>
      </c>
      <c r="O42" s="41"/>
      <c r="P42" s="62"/>
    </row>
    <row r="43" spans="1:16" ht="22.5" x14ac:dyDescent="0.2">
      <c r="A43" s="59">
        <v>37</v>
      </c>
      <c r="B43" s="37" t="s">
        <v>710</v>
      </c>
      <c r="C43" s="37">
        <v>36</v>
      </c>
      <c r="D43" s="38" t="s">
        <v>240</v>
      </c>
      <c r="E43" s="60">
        <v>38846</v>
      </c>
      <c r="F43" s="38" t="s">
        <v>152</v>
      </c>
      <c r="G43" s="59">
        <v>10</v>
      </c>
      <c r="H43" s="59">
        <v>1</v>
      </c>
      <c r="I43" s="38" t="s">
        <v>79</v>
      </c>
      <c r="J43" s="61">
        <v>12</v>
      </c>
      <c r="K43" s="61">
        <v>3.75</v>
      </c>
      <c r="L43" s="61">
        <v>2.5</v>
      </c>
      <c r="M43" s="61">
        <v>5</v>
      </c>
      <c r="N43" s="41">
        <f t="shared" si="1"/>
        <v>23.25</v>
      </c>
      <c r="O43" s="41"/>
      <c r="P43" s="62"/>
    </row>
    <row r="44" spans="1:16" ht="22.5" x14ac:dyDescent="0.2">
      <c r="A44" s="59">
        <v>38</v>
      </c>
      <c r="B44" s="37" t="s">
        <v>710</v>
      </c>
      <c r="C44" s="37">
        <v>5</v>
      </c>
      <c r="D44" s="38" t="s">
        <v>222</v>
      </c>
      <c r="E44" s="60">
        <v>38693</v>
      </c>
      <c r="F44" s="38" t="s">
        <v>573</v>
      </c>
      <c r="G44" s="59">
        <v>10</v>
      </c>
      <c r="H44" s="59">
        <v>1</v>
      </c>
      <c r="I44" s="38" t="s">
        <v>142</v>
      </c>
      <c r="J44" s="61">
        <v>10</v>
      </c>
      <c r="K44" s="61">
        <v>5.5</v>
      </c>
      <c r="L44" s="61">
        <v>2.5</v>
      </c>
      <c r="M44" s="61">
        <v>4</v>
      </c>
      <c r="N44" s="41">
        <f t="shared" si="1"/>
        <v>22</v>
      </c>
      <c r="O44" s="41"/>
      <c r="P44" s="62"/>
    </row>
    <row r="45" spans="1:16" ht="22.5" x14ac:dyDescent="0.2">
      <c r="A45" s="59">
        <v>39</v>
      </c>
      <c r="B45" s="37" t="s">
        <v>710</v>
      </c>
      <c r="C45" s="37">
        <v>29</v>
      </c>
      <c r="D45" s="38" t="s">
        <v>227</v>
      </c>
      <c r="E45" s="60">
        <v>38750</v>
      </c>
      <c r="F45" s="38" t="s">
        <v>143</v>
      </c>
      <c r="G45" s="59">
        <v>10</v>
      </c>
      <c r="H45" s="59">
        <v>2</v>
      </c>
      <c r="I45" s="38" t="s">
        <v>224</v>
      </c>
      <c r="J45" s="61">
        <v>8</v>
      </c>
      <c r="K45" s="61">
        <v>5.5</v>
      </c>
      <c r="L45" s="61">
        <v>2.5</v>
      </c>
      <c r="M45" s="61">
        <v>6</v>
      </c>
      <c r="N45" s="41">
        <f t="shared" si="1"/>
        <v>22</v>
      </c>
      <c r="O45" s="41"/>
      <c r="P45" s="62"/>
    </row>
    <row r="46" spans="1:16" ht="22.5" x14ac:dyDescent="0.2">
      <c r="A46" s="59">
        <v>40</v>
      </c>
      <c r="B46" s="37" t="s">
        <v>710</v>
      </c>
      <c r="C46" s="37">
        <v>56</v>
      </c>
      <c r="D46" s="38" t="s">
        <v>178</v>
      </c>
      <c r="E46" s="60">
        <v>38862</v>
      </c>
      <c r="F46" s="38" t="s">
        <v>671</v>
      </c>
      <c r="G46" s="59">
        <v>10</v>
      </c>
      <c r="H46" s="59">
        <v>1</v>
      </c>
      <c r="I46" s="38" t="s">
        <v>121</v>
      </c>
      <c r="J46" s="61">
        <v>10</v>
      </c>
      <c r="K46" s="61">
        <v>6.5</v>
      </c>
      <c r="L46" s="61">
        <v>2.5</v>
      </c>
      <c r="M46" s="61">
        <v>3</v>
      </c>
      <c r="N46" s="41">
        <f t="shared" si="1"/>
        <v>22</v>
      </c>
      <c r="O46" s="41"/>
      <c r="P46" s="62"/>
    </row>
    <row r="47" spans="1:16" ht="22.5" x14ac:dyDescent="0.2">
      <c r="A47" s="59">
        <v>41</v>
      </c>
      <c r="B47" s="37" t="s">
        <v>710</v>
      </c>
      <c r="C47" s="37">
        <v>8</v>
      </c>
      <c r="D47" s="38" t="s">
        <v>242</v>
      </c>
      <c r="E47" s="60">
        <v>38925</v>
      </c>
      <c r="F47" s="38" t="s">
        <v>578</v>
      </c>
      <c r="G47" s="59">
        <v>10</v>
      </c>
      <c r="H47" s="59">
        <v>2</v>
      </c>
      <c r="I47" s="38" t="s">
        <v>708</v>
      </c>
      <c r="J47" s="61">
        <v>16</v>
      </c>
      <c r="K47" s="61">
        <v>3.75</v>
      </c>
      <c r="L47" s="61">
        <v>2</v>
      </c>
      <c r="M47" s="61">
        <v>0</v>
      </c>
      <c r="N47" s="41">
        <f t="shared" si="1"/>
        <v>21.75</v>
      </c>
      <c r="O47" s="41"/>
      <c r="P47" s="62"/>
    </row>
    <row r="48" spans="1:16" ht="33.75" x14ac:dyDescent="0.2">
      <c r="A48" s="59">
        <v>42</v>
      </c>
      <c r="B48" s="37" t="s">
        <v>710</v>
      </c>
      <c r="C48" s="37">
        <v>11</v>
      </c>
      <c r="D48" s="38" t="s">
        <v>256</v>
      </c>
      <c r="E48" s="60">
        <v>38737</v>
      </c>
      <c r="F48" s="38" t="s">
        <v>689</v>
      </c>
      <c r="G48" s="59">
        <v>10</v>
      </c>
      <c r="H48" s="59">
        <v>3</v>
      </c>
      <c r="I48" s="38" t="s">
        <v>163</v>
      </c>
      <c r="J48" s="61">
        <v>14</v>
      </c>
      <c r="K48" s="61">
        <v>5</v>
      </c>
      <c r="L48" s="61">
        <v>1.75</v>
      </c>
      <c r="M48" s="61">
        <v>1</v>
      </c>
      <c r="N48" s="41">
        <f t="shared" si="1"/>
        <v>21.75</v>
      </c>
      <c r="O48" s="41"/>
      <c r="P48" s="62"/>
    </row>
    <row r="49" spans="1:16" ht="22.5" x14ac:dyDescent="0.2">
      <c r="A49" s="59">
        <v>43</v>
      </c>
      <c r="B49" s="37" t="s">
        <v>710</v>
      </c>
      <c r="C49" s="37">
        <v>54</v>
      </c>
      <c r="D49" s="38" t="s">
        <v>182</v>
      </c>
      <c r="E49" s="60">
        <v>38656</v>
      </c>
      <c r="F49" s="38" t="s">
        <v>564</v>
      </c>
      <c r="G49" s="59">
        <v>10</v>
      </c>
      <c r="H49" s="59">
        <v>1</v>
      </c>
      <c r="I49" s="38" t="s">
        <v>183</v>
      </c>
      <c r="J49" s="61">
        <v>11</v>
      </c>
      <c r="K49" s="61">
        <v>3.5</v>
      </c>
      <c r="L49" s="61">
        <v>2.25</v>
      </c>
      <c r="M49" s="61">
        <v>5</v>
      </c>
      <c r="N49" s="41">
        <f t="shared" si="1"/>
        <v>21.75</v>
      </c>
      <c r="O49" s="41"/>
      <c r="P49" s="62"/>
    </row>
    <row r="50" spans="1:16" ht="22.5" x14ac:dyDescent="0.2">
      <c r="A50" s="59">
        <v>44</v>
      </c>
      <c r="B50" s="37" t="s">
        <v>710</v>
      </c>
      <c r="C50" s="37">
        <v>32</v>
      </c>
      <c r="D50" s="38" t="s">
        <v>225</v>
      </c>
      <c r="E50" s="60">
        <v>38947</v>
      </c>
      <c r="F50" s="38" t="s">
        <v>143</v>
      </c>
      <c r="G50" s="59">
        <v>10</v>
      </c>
      <c r="H50" s="59">
        <v>3</v>
      </c>
      <c r="I50" s="38" t="s">
        <v>226</v>
      </c>
      <c r="J50" s="61">
        <v>10</v>
      </c>
      <c r="K50" s="61">
        <v>4</v>
      </c>
      <c r="L50" s="61">
        <v>2.5</v>
      </c>
      <c r="M50" s="61">
        <v>5</v>
      </c>
      <c r="N50" s="41">
        <f t="shared" si="1"/>
        <v>21.5</v>
      </c>
      <c r="O50" s="41"/>
      <c r="P50" s="62"/>
    </row>
    <row r="51" spans="1:16" ht="22.5" x14ac:dyDescent="0.2">
      <c r="A51" s="59">
        <v>45</v>
      </c>
      <c r="B51" s="37" t="s">
        <v>710</v>
      </c>
      <c r="C51" s="37">
        <v>39</v>
      </c>
      <c r="D51" s="38" t="s">
        <v>206</v>
      </c>
      <c r="E51" s="60">
        <v>38637</v>
      </c>
      <c r="F51" s="38" t="s">
        <v>678</v>
      </c>
      <c r="G51" s="59">
        <v>10</v>
      </c>
      <c r="H51" s="59">
        <v>2</v>
      </c>
      <c r="I51" s="38" t="s">
        <v>135</v>
      </c>
      <c r="J51" s="61">
        <v>14</v>
      </c>
      <c r="K51" s="61">
        <v>1.5</v>
      </c>
      <c r="L51" s="61">
        <v>2.25</v>
      </c>
      <c r="M51" s="61">
        <v>3</v>
      </c>
      <c r="N51" s="41">
        <f t="shared" si="1"/>
        <v>20.75</v>
      </c>
      <c r="O51" s="41"/>
      <c r="P51" s="62"/>
    </row>
    <row r="52" spans="1:16" ht="22.5" x14ac:dyDescent="0.2">
      <c r="A52" s="59">
        <v>46</v>
      </c>
      <c r="B52" s="37" t="s">
        <v>710</v>
      </c>
      <c r="C52" s="37">
        <v>42</v>
      </c>
      <c r="D52" s="38" t="s">
        <v>241</v>
      </c>
      <c r="E52" s="60">
        <v>38996</v>
      </c>
      <c r="F52" s="38" t="s">
        <v>577</v>
      </c>
      <c r="G52" s="59">
        <v>10</v>
      </c>
      <c r="H52" s="59">
        <v>2</v>
      </c>
      <c r="I52" s="38" t="s">
        <v>79</v>
      </c>
      <c r="J52" s="61">
        <v>9</v>
      </c>
      <c r="K52" s="61">
        <v>6.5</v>
      </c>
      <c r="L52" s="61">
        <v>2.25</v>
      </c>
      <c r="M52" s="61">
        <v>3</v>
      </c>
      <c r="N52" s="41">
        <f t="shared" si="1"/>
        <v>20.75</v>
      </c>
      <c r="O52" s="41"/>
      <c r="P52" s="62"/>
    </row>
    <row r="53" spans="1:16" ht="22.5" x14ac:dyDescent="0.2">
      <c r="A53" s="59">
        <v>47</v>
      </c>
      <c r="B53" s="37" t="s">
        <v>710</v>
      </c>
      <c r="C53" s="37">
        <v>43</v>
      </c>
      <c r="D53" s="38" t="s">
        <v>186</v>
      </c>
      <c r="E53" s="60">
        <v>38757</v>
      </c>
      <c r="F53" s="38" t="s">
        <v>565</v>
      </c>
      <c r="G53" s="59">
        <v>10</v>
      </c>
      <c r="H53" s="59">
        <v>1</v>
      </c>
      <c r="I53" s="38" t="s">
        <v>124</v>
      </c>
      <c r="J53" s="61">
        <v>8</v>
      </c>
      <c r="K53" s="61">
        <v>4.75</v>
      </c>
      <c r="L53" s="61">
        <v>2</v>
      </c>
      <c r="M53" s="61">
        <v>6</v>
      </c>
      <c r="N53" s="41">
        <f t="shared" si="1"/>
        <v>20.75</v>
      </c>
      <c r="O53" s="41"/>
      <c r="P53" s="62"/>
    </row>
    <row r="54" spans="1:16" ht="33.75" x14ac:dyDescent="0.2">
      <c r="A54" s="59">
        <v>48</v>
      </c>
      <c r="B54" s="37" t="s">
        <v>710</v>
      </c>
      <c r="C54" s="37">
        <v>6</v>
      </c>
      <c r="D54" s="38" t="s">
        <v>236</v>
      </c>
      <c r="E54" s="60">
        <v>38825</v>
      </c>
      <c r="F54" s="38" t="s">
        <v>662</v>
      </c>
      <c r="G54" s="59">
        <v>10</v>
      </c>
      <c r="H54" s="59">
        <v>1</v>
      </c>
      <c r="I54" s="38" t="s">
        <v>151</v>
      </c>
      <c r="J54" s="61">
        <v>10</v>
      </c>
      <c r="K54" s="61">
        <v>4.5</v>
      </c>
      <c r="L54" s="61">
        <v>2</v>
      </c>
      <c r="M54" s="61">
        <v>3</v>
      </c>
      <c r="N54" s="41">
        <f t="shared" si="1"/>
        <v>19.5</v>
      </c>
      <c r="O54" s="41"/>
      <c r="P54" s="62"/>
    </row>
    <row r="55" spans="1:16" ht="22.5" x14ac:dyDescent="0.2">
      <c r="A55" s="59">
        <v>49</v>
      </c>
      <c r="B55" s="37" t="s">
        <v>710</v>
      </c>
      <c r="C55" s="37">
        <v>47</v>
      </c>
      <c r="D55" s="38" t="s">
        <v>229</v>
      </c>
      <c r="E55" s="60">
        <v>38654</v>
      </c>
      <c r="F55" s="38" t="s">
        <v>574</v>
      </c>
      <c r="G55" s="59">
        <v>10</v>
      </c>
      <c r="H55" s="59">
        <v>1</v>
      </c>
      <c r="I55" s="38" t="s">
        <v>230</v>
      </c>
      <c r="J55" s="61">
        <v>13</v>
      </c>
      <c r="K55" s="61">
        <v>2.25</v>
      </c>
      <c r="L55" s="61">
        <v>2</v>
      </c>
      <c r="M55" s="61">
        <v>1</v>
      </c>
      <c r="N55" s="41">
        <f t="shared" si="1"/>
        <v>18.25</v>
      </c>
      <c r="O55" s="41"/>
      <c r="P55" s="62"/>
    </row>
    <row r="56" spans="1:16" ht="22.5" x14ac:dyDescent="0.2">
      <c r="A56" s="59">
        <v>50</v>
      </c>
      <c r="B56" s="37" t="s">
        <v>710</v>
      </c>
      <c r="C56" s="37">
        <v>24</v>
      </c>
      <c r="D56" s="38" t="s">
        <v>709</v>
      </c>
      <c r="E56" s="60">
        <v>38877</v>
      </c>
      <c r="F56" s="38" t="s">
        <v>155</v>
      </c>
      <c r="G56" s="59">
        <v>10</v>
      </c>
      <c r="H56" s="59">
        <v>1</v>
      </c>
      <c r="I56" s="38" t="s">
        <v>243</v>
      </c>
      <c r="J56" s="61">
        <v>9</v>
      </c>
      <c r="K56" s="61">
        <v>3.75</v>
      </c>
      <c r="L56" s="61">
        <v>2.25</v>
      </c>
      <c r="M56" s="61">
        <v>2</v>
      </c>
      <c r="N56" s="41">
        <f t="shared" si="1"/>
        <v>17</v>
      </c>
      <c r="O56" s="41"/>
      <c r="P56" s="62"/>
    </row>
    <row r="57" spans="1:16" ht="33.75" x14ac:dyDescent="0.2">
      <c r="A57" s="59">
        <v>51</v>
      </c>
      <c r="B57" s="37" t="s">
        <v>710</v>
      </c>
      <c r="C57" s="37">
        <v>44</v>
      </c>
      <c r="D57" s="38" t="s">
        <v>192</v>
      </c>
      <c r="E57" s="60">
        <v>38779</v>
      </c>
      <c r="F57" s="38" t="s">
        <v>127</v>
      </c>
      <c r="G57" s="59">
        <v>10</v>
      </c>
      <c r="H57" s="59">
        <v>1</v>
      </c>
      <c r="I57" s="38" t="s">
        <v>128</v>
      </c>
      <c r="J57" s="61">
        <v>7</v>
      </c>
      <c r="K57" s="61">
        <v>3.5</v>
      </c>
      <c r="L57" s="61">
        <v>1.25</v>
      </c>
      <c r="M57" s="61">
        <v>5</v>
      </c>
      <c r="N57" s="41">
        <f t="shared" si="1"/>
        <v>16.75</v>
      </c>
      <c r="O57" s="41"/>
      <c r="P57" s="62"/>
    </row>
    <row r="58" spans="1:16" ht="33.75" x14ac:dyDescent="0.2">
      <c r="A58" s="59">
        <v>52</v>
      </c>
      <c r="B58" s="37" t="s">
        <v>710</v>
      </c>
      <c r="C58" s="37">
        <v>35</v>
      </c>
      <c r="D58" s="38" t="s">
        <v>191</v>
      </c>
      <c r="E58" s="60">
        <v>38889</v>
      </c>
      <c r="F58" s="38" t="s">
        <v>127</v>
      </c>
      <c r="G58" s="59">
        <v>10</v>
      </c>
      <c r="H58" s="59">
        <v>1</v>
      </c>
      <c r="I58" s="38" t="s">
        <v>128</v>
      </c>
      <c r="J58" s="61">
        <v>11</v>
      </c>
      <c r="K58" s="61">
        <v>2</v>
      </c>
      <c r="L58" s="61">
        <v>1.5</v>
      </c>
      <c r="M58" s="61">
        <v>2</v>
      </c>
      <c r="N58" s="41">
        <f t="shared" si="1"/>
        <v>16.5</v>
      </c>
      <c r="O58" s="41"/>
      <c r="P58" s="62"/>
    </row>
    <row r="59" spans="1:16" ht="22.5" x14ac:dyDescent="0.2">
      <c r="A59" s="59">
        <v>53</v>
      </c>
      <c r="B59" s="37" t="s">
        <v>710</v>
      </c>
      <c r="C59" s="37">
        <v>53</v>
      </c>
      <c r="D59" s="38" t="s">
        <v>231</v>
      </c>
      <c r="E59" s="60">
        <v>38658</v>
      </c>
      <c r="F59" s="38" t="s">
        <v>574</v>
      </c>
      <c r="G59" s="59">
        <v>10</v>
      </c>
      <c r="H59" s="59">
        <v>2</v>
      </c>
      <c r="I59" s="38" t="s">
        <v>146</v>
      </c>
      <c r="J59" s="61">
        <v>10</v>
      </c>
      <c r="K59" s="61">
        <v>2</v>
      </c>
      <c r="L59" s="61">
        <v>0.75</v>
      </c>
      <c r="M59" s="61">
        <v>3</v>
      </c>
      <c r="N59" s="41">
        <f t="shared" si="1"/>
        <v>15.75</v>
      </c>
      <c r="O59" s="41"/>
      <c r="P59" s="62"/>
    </row>
    <row r="60" spans="1:16" ht="22.5" x14ac:dyDescent="0.2">
      <c r="A60" s="59">
        <v>54</v>
      </c>
      <c r="B60" s="37" t="s">
        <v>710</v>
      </c>
      <c r="C60" s="37">
        <v>2</v>
      </c>
      <c r="D60" s="38" t="s">
        <v>707</v>
      </c>
      <c r="E60" s="60">
        <v>38972</v>
      </c>
      <c r="F60" s="38" t="s">
        <v>688</v>
      </c>
      <c r="G60" s="59">
        <v>10</v>
      </c>
      <c r="H60" s="59">
        <v>1</v>
      </c>
      <c r="I60" s="38" t="s">
        <v>708</v>
      </c>
      <c r="J60" s="61">
        <v>7</v>
      </c>
      <c r="K60" s="61">
        <v>2.25</v>
      </c>
      <c r="L60" s="61">
        <v>1.5</v>
      </c>
      <c r="M60" s="61">
        <v>3</v>
      </c>
      <c r="N60" s="41">
        <f t="shared" si="1"/>
        <v>13.75</v>
      </c>
      <c r="O60" s="41"/>
      <c r="P60" s="62"/>
    </row>
    <row r="61" spans="1:16" ht="22.5" x14ac:dyDescent="0.2">
      <c r="A61" s="59">
        <v>55</v>
      </c>
      <c r="B61" s="37" t="s">
        <v>710</v>
      </c>
      <c r="C61" s="37">
        <v>40</v>
      </c>
      <c r="D61" s="38" t="s">
        <v>263</v>
      </c>
      <c r="E61" s="63" t="s">
        <v>702</v>
      </c>
      <c r="F61" s="38" t="s">
        <v>701</v>
      </c>
      <c r="G61" s="59">
        <v>10</v>
      </c>
      <c r="H61" s="59">
        <v>1</v>
      </c>
      <c r="I61" s="38" t="s">
        <v>264</v>
      </c>
      <c r="J61" s="61">
        <v>8</v>
      </c>
      <c r="K61" s="61">
        <v>2.5</v>
      </c>
      <c r="L61" s="61">
        <v>1.75</v>
      </c>
      <c r="M61" s="61">
        <v>1</v>
      </c>
      <c r="N61" s="41">
        <f t="shared" si="1"/>
        <v>13.25</v>
      </c>
      <c r="O61" s="41"/>
      <c r="P61" s="62"/>
    </row>
    <row r="62" spans="1:16" ht="22.5" x14ac:dyDescent="0.2">
      <c r="A62" s="59">
        <v>56</v>
      </c>
      <c r="B62" s="37" t="s">
        <v>710</v>
      </c>
      <c r="C62" s="37">
        <v>9</v>
      </c>
      <c r="D62" s="38" t="s">
        <v>203</v>
      </c>
      <c r="E62" s="60">
        <v>38658</v>
      </c>
      <c r="F62" s="38" t="s">
        <v>568</v>
      </c>
      <c r="G62" s="59">
        <v>10</v>
      </c>
      <c r="H62" s="59">
        <v>1</v>
      </c>
      <c r="I62" s="38" t="s">
        <v>134</v>
      </c>
      <c r="J62" s="61">
        <v>5</v>
      </c>
      <c r="K62" s="61">
        <v>5</v>
      </c>
      <c r="L62" s="61">
        <v>2</v>
      </c>
      <c r="M62" s="61">
        <v>1</v>
      </c>
      <c r="N62" s="41">
        <f t="shared" si="1"/>
        <v>13</v>
      </c>
      <c r="O62" s="41"/>
      <c r="P62" s="62"/>
    </row>
    <row r="63" spans="1:16" ht="22.5" hidden="1" x14ac:dyDescent="0.2">
      <c r="A63" s="59"/>
      <c r="B63" s="37" t="s">
        <v>710</v>
      </c>
      <c r="C63" s="37"/>
      <c r="D63" s="38" t="s">
        <v>195</v>
      </c>
      <c r="E63" s="63" t="s">
        <v>196</v>
      </c>
      <c r="F63" s="38" t="s">
        <v>38</v>
      </c>
      <c r="G63" s="59">
        <v>10</v>
      </c>
      <c r="H63" s="59">
        <v>1</v>
      </c>
      <c r="I63" s="38" t="s">
        <v>39</v>
      </c>
      <c r="J63" s="37"/>
      <c r="K63" s="37"/>
      <c r="L63" s="37"/>
      <c r="M63" s="37"/>
      <c r="N63" s="41">
        <f t="shared" ref="N63:N71" si="2">SUM(J63:M63)</f>
        <v>0</v>
      </c>
      <c r="O63" s="41"/>
      <c r="P63" s="62"/>
    </row>
    <row r="64" spans="1:16" ht="22.5" hidden="1" x14ac:dyDescent="0.2">
      <c r="A64" s="59"/>
      <c r="B64" s="37" t="s">
        <v>710</v>
      </c>
      <c r="C64" s="37"/>
      <c r="D64" s="38" t="s">
        <v>197</v>
      </c>
      <c r="E64" s="63" t="s">
        <v>198</v>
      </c>
      <c r="F64" s="38" t="s">
        <v>38</v>
      </c>
      <c r="G64" s="59">
        <v>10</v>
      </c>
      <c r="H64" s="59">
        <v>2</v>
      </c>
      <c r="I64" s="38" t="s">
        <v>39</v>
      </c>
      <c r="J64" s="37"/>
      <c r="K64" s="37"/>
      <c r="L64" s="37"/>
      <c r="M64" s="37"/>
      <c r="N64" s="41">
        <f t="shared" si="2"/>
        <v>0</v>
      </c>
      <c r="O64" s="41"/>
      <c r="P64" s="62"/>
    </row>
    <row r="65" spans="1:16" ht="22.5" hidden="1" x14ac:dyDescent="0.2">
      <c r="A65" s="59"/>
      <c r="B65" s="37" t="s">
        <v>710</v>
      </c>
      <c r="C65" s="37"/>
      <c r="D65" s="38" t="s">
        <v>199</v>
      </c>
      <c r="E65" s="63" t="s">
        <v>200</v>
      </c>
      <c r="F65" s="38" t="s">
        <v>201</v>
      </c>
      <c r="G65" s="59">
        <v>10</v>
      </c>
      <c r="H65" s="59">
        <v>1</v>
      </c>
      <c r="I65" s="38" t="s">
        <v>202</v>
      </c>
      <c r="J65" s="37"/>
      <c r="K65" s="37"/>
      <c r="L65" s="37"/>
      <c r="M65" s="37"/>
      <c r="N65" s="41">
        <f t="shared" si="2"/>
        <v>0</v>
      </c>
      <c r="O65" s="41"/>
      <c r="P65" s="62"/>
    </row>
    <row r="66" spans="1:16" ht="22.5" hidden="1" x14ac:dyDescent="0.2">
      <c r="A66" s="59"/>
      <c r="B66" s="37" t="s">
        <v>710</v>
      </c>
      <c r="C66" s="37"/>
      <c r="D66" s="38" t="s">
        <v>213</v>
      </c>
      <c r="E66" s="60">
        <v>38683</v>
      </c>
      <c r="F66" s="38" t="s">
        <v>49</v>
      </c>
      <c r="G66" s="59">
        <v>10</v>
      </c>
      <c r="H66" s="59">
        <v>2</v>
      </c>
      <c r="I66" s="38" t="s">
        <v>212</v>
      </c>
      <c r="J66" s="37"/>
      <c r="K66" s="37"/>
      <c r="L66" s="37"/>
      <c r="M66" s="37"/>
      <c r="N66" s="41">
        <f t="shared" si="2"/>
        <v>0</v>
      </c>
      <c r="O66" s="41"/>
      <c r="P66" s="62"/>
    </row>
    <row r="67" spans="1:16" ht="22.5" hidden="1" x14ac:dyDescent="0.2">
      <c r="A67" s="59"/>
      <c r="B67" s="37" t="s">
        <v>710</v>
      </c>
      <c r="C67" s="37"/>
      <c r="D67" s="38" t="s">
        <v>218</v>
      </c>
      <c r="E67" s="60">
        <v>38890</v>
      </c>
      <c r="F67" s="38" t="s">
        <v>56</v>
      </c>
      <c r="G67" s="59">
        <v>10</v>
      </c>
      <c r="H67" s="59">
        <v>2</v>
      </c>
      <c r="I67" s="38" t="s">
        <v>219</v>
      </c>
      <c r="J67" s="37"/>
      <c r="K67" s="37"/>
      <c r="L67" s="37"/>
      <c r="M67" s="37"/>
      <c r="N67" s="41">
        <f t="shared" si="2"/>
        <v>0</v>
      </c>
      <c r="O67" s="41"/>
      <c r="P67" s="62"/>
    </row>
    <row r="68" spans="1:16" ht="22.5" hidden="1" x14ac:dyDescent="0.2">
      <c r="A68" s="59"/>
      <c r="B68" s="37" t="s">
        <v>710</v>
      </c>
      <c r="C68" s="37"/>
      <c r="D68" s="38" t="s">
        <v>232</v>
      </c>
      <c r="E68" s="63" t="s">
        <v>233</v>
      </c>
      <c r="F68" s="38" t="s">
        <v>71</v>
      </c>
      <c r="G68" s="59">
        <v>10</v>
      </c>
      <c r="H68" s="59">
        <v>1</v>
      </c>
      <c r="I68" s="38" t="s">
        <v>72</v>
      </c>
      <c r="J68" s="37"/>
      <c r="K68" s="37"/>
      <c r="L68" s="37"/>
      <c r="M68" s="37"/>
      <c r="N68" s="41">
        <f t="shared" si="2"/>
        <v>0</v>
      </c>
      <c r="O68" s="41"/>
      <c r="P68" s="62"/>
    </row>
    <row r="69" spans="1:16" ht="22.5" hidden="1" x14ac:dyDescent="0.2">
      <c r="A69" s="59"/>
      <c r="B69" s="37" t="s">
        <v>710</v>
      </c>
      <c r="C69" s="37"/>
      <c r="D69" s="38" t="s">
        <v>248</v>
      </c>
      <c r="E69" s="60">
        <v>38902</v>
      </c>
      <c r="F69" s="38" t="s">
        <v>99</v>
      </c>
      <c r="G69" s="59">
        <v>10</v>
      </c>
      <c r="H69" s="59">
        <v>1</v>
      </c>
      <c r="I69" s="38" t="s">
        <v>100</v>
      </c>
      <c r="J69" s="37"/>
      <c r="K69" s="37"/>
      <c r="L69" s="37"/>
      <c r="M69" s="37"/>
      <c r="N69" s="41">
        <f t="shared" si="2"/>
        <v>0</v>
      </c>
      <c r="O69" s="41"/>
      <c r="P69" s="62"/>
    </row>
    <row r="70" spans="1:16" ht="33.75" hidden="1" x14ac:dyDescent="0.2">
      <c r="A70" s="59"/>
      <c r="B70" s="37" t="s">
        <v>710</v>
      </c>
      <c r="C70" s="37"/>
      <c r="D70" s="38" t="s">
        <v>254</v>
      </c>
      <c r="E70" s="63" t="s">
        <v>255</v>
      </c>
      <c r="F70" s="38" t="s">
        <v>105</v>
      </c>
      <c r="G70" s="59">
        <v>10</v>
      </c>
      <c r="H70" s="59">
        <v>2</v>
      </c>
      <c r="I70" s="38" t="s">
        <v>106</v>
      </c>
      <c r="J70" s="37"/>
      <c r="K70" s="37"/>
      <c r="L70" s="37"/>
      <c r="M70" s="37"/>
      <c r="N70" s="41">
        <f t="shared" si="2"/>
        <v>0</v>
      </c>
      <c r="O70" s="41"/>
      <c r="P70" s="62"/>
    </row>
    <row r="71" spans="1:16" s="12" customFormat="1" ht="33.75" hidden="1" x14ac:dyDescent="0.2">
      <c r="A71" s="59"/>
      <c r="B71" s="37" t="s">
        <v>710</v>
      </c>
      <c r="C71" s="37"/>
      <c r="D71" s="38" t="s">
        <v>260</v>
      </c>
      <c r="E71" s="60">
        <v>38674</v>
      </c>
      <c r="F71" s="38" t="s">
        <v>114</v>
      </c>
      <c r="G71" s="59">
        <v>10</v>
      </c>
      <c r="H71" s="59">
        <v>1</v>
      </c>
      <c r="I71" s="38" t="s">
        <v>261</v>
      </c>
      <c r="J71" s="37"/>
      <c r="K71" s="37"/>
      <c r="L71" s="37"/>
      <c r="M71" s="37"/>
      <c r="N71" s="41">
        <f t="shared" si="2"/>
        <v>0</v>
      </c>
      <c r="O71" s="41"/>
      <c r="P71" s="62"/>
    </row>
    <row r="72" spans="1:16" ht="33.75" hidden="1" x14ac:dyDescent="0.2">
      <c r="A72" s="64"/>
      <c r="B72" s="45" t="s">
        <v>710</v>
      </c>
      <c r="C72" s="45"/>
      <c r="D72" s="42" t="s">
        <v>588</v>
      </c>
      <c r="E72" s="65">
        <v>38932</v>
      </c>
      <c r="F72" s="42" t="s">
        <v>360</v>
      </c>
      <c r="G72" s="44">
        <v>10</v>
      </c>
      <c r="H72" s="44" t="s">
        <v>589</v>
      </c>
      <c r="I72" s="42" t="s">
        <v>361</v>
      </c>
      <c r="J72" s="45"/>
      <c r="K72" s="45"/>
      <c r="L72" s="45"/>
      <c r="M72" s="45"/>
      <c r="N72" s="46"/>
      <c r="O72" s="46"/>
      <c r="P72" s="66"/>
    </row>
    <row r="73" spans="1:16" ht="12.75" x14ac:dyDescent="0.2">
      <c r="A73" s="49"/>
      <c r="B73" s="49"/>
      <c r="C73" s="49"/>
      <c r="D73" s="67"/>
      <c r="E73" s="49"/>
      <c r="F73" s="50"/>
      <c r="G73" s="49"/>
      <c r="H73" s="49"/>
      <c r="I73" s="50"/>
      <c r="J73" s="49"/>
      <c r="K73" s="49"/>
      <c r="L73" s="49"/>
      <c r="M73" s="49"/>
      <c r="N73" s="49"/>
      <c r="O73" s="49"/>
      <c r="P73" s="49"/>
    </row>
    <row r="74" spans="1:16" ht="12.75" x14ac:dyDescent="0.2">
      <c r="A74" s="53" t="s">
        <v>117</v>
      </c>
      <c r="B74" s="53"/>
      <c r="C74" s="53"/>
      <c r="D74" s="52" t="s">
        <v>118</v>
      </c>
      <c r="E74" s="53"/>
      <c r="F74" s="55"/>
      <c r="G74" s="53"/>
      <c r="H74" s="53"/>
      <c r="I74" s="54"/>
      <c r="J74" s="53"/>
      <c r="K74" s="53"/>
      <c r="L74" s="53"/>
      <c r="M74" s="53"/>
      <c r="N74" s="53"/>
      <c r="O74" s="53"/>
      <c r="P74" s="53"/>
    </row>
    <row r="75" spans="1:16" ht="12.75" x14ac:dyDescent="0.2">
      <c r="A75" s="53"/>
      <c r="B75" s="53"/>
      <c r="C75" s="53"/>
      <c r="D75" s="52"/>
      <c r="E75" s="53"/>
      <c r="F75" s="54"/>
      <c r="G75" s="53"/>
      <c r="H75" s="53"/>
      <c r="I75" s="54"/>
      <c r="J75" s="53"/>
      <c r="K75" s="53"/>
      <c r="L75" s="53"/>
      <c r="M75" s="53"/>
      <c r="N75" s="53"/>
      <c r="O75" s="53"/>
      <c r="P75" s="53"/>
    </row>
    <row r="76" spans="1:16" ht="12.75" x14ac:dyDescent="0.2">
      <c r="A76" s="53" t="s">
        <v>119</v>
      </c>
      <c r="B76" s="53"/>
      <c r="C76" s="53"/>
      <c r="D76" s="52"/>
      <c r="E76" s="53"/>
      <c r="F76" s="54"/>
      <c r="G76" s="53"/>
      <c r="H76" s="53"/>
      <c r="I76" s="54"/>
      <c r="J76" s="53"/>
      <c r="K76" s="53"/>
      <c r="L76" s="53"/>
      <c r="M76" s="53"/>
      <c r="N76" s="53"/>
      <c r="O76" s="53"/>
      <c r="P76" s="53"/>
    </row>
    <row r="77" spans="1:16" ht="12.75" x14ac:dyDescent="0.2">
      <c r="A77" s="53"/>
      <c r="B77" s="53"/>
      <c r="C77" s="53"/>
      <c r="D77" s="52" t="s">
        <v>622</v>
      </c>
      <c r="E77" s="68"/>
      <c r="F77" s="54"/>
      <c r="G77" s="53"/>
      <c r="H77" s="53"/>
      <c r="I77" s="54"/>
      <c r="J77" s="53"/>
      <c r="K77" s="53"/>
      <c r="L77" s="53"/>
      <c r="M77" s="53"/>
      <c r="N77" s="53"/>
      <c r="O77" s="53"/>
      <c r="P77" s="53"/>
    </row>
    <row r="78" spans="1:16" ht="12.75" x14ac:dyDescent="0.2">
      <c r="A78" s="53"/>
      <c r="B78" s="53"/>
      <c r="C78" s="53"/>
      <c r="D78" s="52" t="s">
        <v>623</v>
      </c>
      <c r="E78" s="69"/>
      <c r="F78" s="54"/>
      <c r="G78" s="53"/>
      <c r="H78" s="53"/>
      <c r="I78" s="54"/>
      <c r="J78" s="53"/>
      <c r="K78" s="53"/>
      <c r="L78" s="53"/>
      <c r="M78" s="53"/>
      <c r="N78" s="53"/>
      <c r="O78" s="53"/>
      <c r="P78" s="53"/>
    </row>
    <row r="79" spans="1:16" ht="12.75" x14ac:dyDescent="0.2">
      <c r="A79" s="53"/>
      <c r="B79" s="53"/>
      <c r="C79" s="53"/>
      <c r="D79" s="52" t="s">
        <v>624</v>
      </c>
      <c r="E79" s="69"/>
      <c r="F79" s="54"/>
      <c r="G79" s="53"/>
      <c r="H79" s="53"/>
      <c r="I79" s="54"/>
      <c r="J79" s="53"/>
      <c r="K79" s="53"/>
      <c r="L79" s="53"/>
      <c r="M79" s="53"/>
      <c r="N79" s="53"/>
      <c r="O79" s="53"/>
      <c r="P79" s="53"/>
    </row>
    <row r="80" spans="1:16" ht="12.75" x14ac:dyDescent="0.2">
      <c r="A80" s="53"/>
      <c r="B80" s="53"/>
      <c r="C80" s="53"/>
      <c r="D80" s="52" t="s">
        <v>625</v>
      </c>
      <c r="E80" s="69"/>
      <c r="F80" s="54"/>
      <c r="G80" s="53"/>
      <c r="H80" s="53"/>
      <c r="I80" s="54"/>
      <c r="J80" s="53"/>
      <c r="K80" s="53"/>
      <c r="L80" s="53"/>
      <c r="M80" s="53"/>
      <c r="N80" s="53"/>
      <c r="O80" s="53"/>
      <c r="P80" s="53"/>
    </row>
    <row r="81" spans="1:16" ht="12.75" x14ac:dyDescent="0.2">
      <c r="A81" s="53"/>
      <c r="B81" s="53"/>
      <c r="C81" s="53"/>
      <c r="D81" s="52" t="s">
        <v>626</v>
      </c>
      <c r="E81" s="68"/>
      <c r="F81" s="54"/>
      <c r="G81" s="53"/>
      <c r="H81" s="53"/>
      <c r="I81" s="54"/>
      <c r="J81" s="53"/>
      <c r="K81" s="53"/>
      <c r="L81" s="53"/>
      <c r="M81" s="53"/>
      <c r="N81" s="53"/>
      <c r="O81" s="53"/>
      <c r="P81" s="53"/>
    </row>
    <row r="82" spans="1:16" ht="12.75" x14ac:dyDescent="0.2">
      <c r="A82" s="53"/>
      <c r="B82" s="53"/>
      <c r="C82" s="53"/>
      <c r="D82" s="52" t="s">
        <v>627</v>
      </c>
      <c r="E82" s="69"/>
      <c r="F82" s="54"/>
      <c r="G82" s="53"/>
      <c r="H82" s="53"/>
      <c r="I82" s="54"/>
      <c r="J82" s="53"/>
      <c r="K82" s="53"/>
      <c r="L82" s="53"/>
      <c r="M82" s="53"/>
      <c r="N82" s="53"/>
      <c r="O82" s="53"/>
      <c r="P82" s="53"/>
    </row>
    <row r="83" spans="1:16" ht="12.75" x14ac:dyDescent="0.2">
      <c r="A83" s="53"/>
      <c r="B83" s="53"/>
      <c r="C83" s="53"/>
      <c r="D83" s="52" t="s">
        <v>629</v>
      </c>
      <c r="E83" s="69"/>
      <c r="F83" s="54"/>
      <c r="G83" s="53"/>
      <c r="H83" s="53"/>
      <c r="I83" s="54"/>
      <c r="J83" s="53"/>
      <c r="K83" s="53"/>
      <c r="L83" s="53"/>
      <c r="M83" s="53"/>
      <c r="N83" s="53"/>
      <c r="O83" s="53"/>
      <c r="P83" s="53"/>
    </row>
    <row r="84" spans="1:16" ht="12.75" x14ac:dyDescent="0.2">
      <c r="A84" s="53"/>
      <c r="B84" s="53"/>
      <c r="C84" s="53"/>
      <c r="D84" s="52" t="s">
        <v>628</v>
      </c>
      <c r="E84" s="69"/>
      <c r="F84" s="54"/>
      <c r="G84" s="53"/>
      <c r="H84" s="53"/>
      <c r="I84" s="54"/>
      <c r="J84" s="53"/>
      <c r="K84" s="53"/>
      <c r="L84" s="53"/>
      <c r="M84" s="53"/>
      <c r="N84" s="53"/>
      <c r="O84" s="53"/>
      <c r="P84" s="53"/>
    </row>
    <row r="85" spans="1:16" ht="12.75" x14ac:dyDescent="0.2">
      <c r="A85" s="53"/>
      <c r="B85" s="53"/>
      <c r="C85" s="53"/>
      <c r="D85" s="52" t="s">
        <v>630</v>
      </c>
      <c r="E85" s="68"/>
      <c r="F85" s="54"/>
      <c r="G85" s="53"/>
      <c r="H85" s="53"/>
      <c r="I85" s="54"/>
      <c r="J85" s="53"/>
      <c r="K85" s="53"/>
      <c r="L85" s="53"/>
      <c r="M85" s="53"/>
      <c r="N85" s="53"/>
      <c r="O85" s="53"/>
      <c r="P85" s="53"/>
    </row>
    <row r="86" spans="1:16" ht="12.75" x14ac:dyDescent="0.2">
      <c r="A86" s="53"/>
      <c r="B86" s="53"/>
      <c r="C86" s="53"/>
      <c r="D86" s="52" t="s">
        <v>631</v>
      </c>
      <c r="E86" s="69"/>
      <c r="F86" s="54"/>
      <c r="G86" s="53"/>
      <c r="H86" s="53"/>
      <c r="I86" s="54"/>
      <c r="J86" s="53"/>
      <c r="K86" s="53"/>
      <c r="L86" s="53"/>
      <c r="M86" s="53"/>
      <c r="N86" s="53"/>
      <c r="O86" s="53"/>
      <c r="P86" s="53"/>
    </row>
    <row r="87" spans="1:16" ht="12.75" x14ac:dyDescent="0.2">
      <c r="A87" s="53"/>
      <c r="B87" s="53"/>
      <c r="C87" s="53"/>
      <c r="D87" s="52" t="s">
        <v>131</v>
      </c>
      <c r="E87" s="69"/>
      <c r="F87" s="54"/>
      <c r="G87" s="53"/>
      <c r="H87" s="53"/>
      <c r="I87" s="54"/>
      <c r="J87" s="53"/>
      <c r="K87" s="53"/>
      <c r="L87" s="53"/>
      <c r="M87" s="53"/>
      <c r="N87" s="53"/>
      <c r="O87" s="53"/>
      <c r="P87" s="53"/>
    </row>
    <row r="88" spans="1:16" ht="12.75" x14ac:dyDescent="0.2">
      <c r="A88" s="53"/>
      <c r="B88" s="53"/>
      <c r="C88" s="53"/>
      <c r="D88" s="52" t="s">
        <v>632</v>
      </c>
      <c r="E88" s="69"/>
      <c r="F88" s="54"/>
      <c r="G88" s="53"/>
      <c r="H88" s="53"/>
      <c r="I88" s="54"/>
      <c r="J88" s="53"/>
      <c r="K88" s="53"/>
      <c r="L88" s="53"/>
      <c r="M88" s="53"/>
      <c r="N88" s="53"/>
      <c r="O88" s="53"/>
      <c r="P88" s="53"/>
    </row>
    <row r="89" spans="1:16" ht="12.75" x14ac:dyDescent="0.2">
      <c r="A89" s="53"/>
      <c r="B89" s="53"/>
      <c r="C89" s="53"/>
      <c r="D89" s="52" t="s">
        <v>633</v>
      </c>
      <c r="E89" s="69"/>
      <c r="F89" s="54"/>
      <c r="G89" s="53"/>
      <c r="H89" s="53"/>
      <c r="I89" s="54"/>
      <c r="J89" s="53"/>
      <c r="K89" s="53"/>
      <c r="L89" s="53"/>
      <c r="M89" s="53"/>
      <c r="N89" s="53"/>
      <c r="O89" s="53"/>
      <c r="P89" s="53"/>
    </row>
    <row r="90" spans="1:16" ht="12.75" x14ac:dyDescent="0.2">
      <c r="A90" s="53"/>
      <c r="B90" s="53"/>
      <c r="C90" s="53"/>
      <c r="D90" s="52" t="s">
        <v>145</v>
      </c>
      <c r="E90" s="69"/>
      <c r="F90" s="54"/>
      <c r="G90" s="53"/>
      <c r="H90" s="53"/>
      <c r="I90" s="54"/>
      <c r="J90" s="53"/>
      <c r="K90" s="53"/>
      <c r="L90" s="53"/>
      <c r="M90" s="53"/>
      <c r="N90" s="53"/>
      <c r="O90" s="53"/>
      <c r="P90" s="53"/>
    </row>
    <row r="91" spans="1:16" ht="12.75" x14ac:dyDescent="0.2">
      <c r="A91" s="53"/>
      <c r="B91" s="53"/>
      <c r="C91" s="53"/>
      <c r="D91" s="52" t="s">
        <v>717</v>
      </c>
      <c r="E91" s="69"/>
      <c r="F91" s="54"/>
      <c r="G91" s="53"/>
      <c r="H91" s="53"/>
      <c r="I91" s="54"/>
      <c r="J91" s="53"/>
      <c r="K91" s="53"/>
      <c r="L91" s="53"/>
      <c r="M91" s="53"/>
      <c r="N91" s="53"/>
      <c r="O91" s="53"/>
      <c r="P91" s="53"/>
    </row>
    <row r="92" spans="1:16" ht="12.75" x14ac:dyDescent="0.2">
      <c r="A92" s="53"/>
      <c r="B92" s="53"/>
      <c r="C92" s="53"/>
      <c r="E92" s="82"/>
      <c r="F92" s="54"/>
      <c r="G92" s="53"/>
      <c r="H92" s="53"/>
      <c r="I92" s="54"/>
      <c r="J92" s="53"/>
      <c r="K92" s="53"/>
      <c r="L92" s="53"/>
      <c r="M92" s="53"/>
      <c r="N92" s="53"/>
      <c r="O92" s="53"/>
      <c r="P92" s="53"/>
    </row>
    <row r="93" spans="1:16" ht="12.75" x14ac:dyDescent="0.2">
      <c r="A93" s="53"/>
      <c r="B93" s="53"/>
      <c r="C93" s="53"/>
      <c r="F93" s="54"/>
      <c r="G93" s="53"/>
      <c r="H93" s="53"/>
      <c r="I93" s="54"/>
      <c r="J93" s="53"/>
      <c r="K93" s="53"/>
      <c r="L93" s="53"/>
      <c r="M93" s="53"/>
      <c r="N93" s="53"/>
      <c r="O93" s="53"/>
      <c r="P93" s="53"/>
    </row>
    <row r="94" spans="1:16" ht="12.75" x14ac:dyDescent="0.2">
      <c r="A94" s="53"/>
      <c r="B94" s="53"/>
      <c r="C94" s="53"/>
      <c r="F94" s="54"/>
      <c r="G94" s="53"/>
      <c r="H94" s="53"/>
      <c r="I94" s="54"/>
      <c r="J94" s="53"/>
      <c r="K94" s="53"/>
      <c r="L94" s="53"/>
      <c r="M94" s="53"/>
      <c r="N94" s="53"/>
      <c r="O94" s="53"/>
      <c r="P94" s="53"/>
    </row>
    <row r="95" spans="1:16" ht="12.75" x14ac:dyDescent="0.2">
      <c r="A95" s="53"/>
      <c r="B95" s="53"/>
      <c r="C95" s="53"/>
      <c r="D95" s="52"/>
      <c r="E95" s="53"/>
      <c r="F95" s="54"/>
      <c r="G95" s="53"/>
      <c r="H95" s="53"/>
      <c r="I95" s="54"/>
      <c r="J95" s="53"/>
      <c r="K95" s="53"/>
      <c r="L95" s="53"/>
      <c r="M95" s="53"/>
      <c r="N95" s="53"/>
      <c r="O95" s="53"/>
      <c r="P95" s="53"/>
    </row>
    <row r="96" spans="1:16" ht="12.75" x14ac:dyDescent="0.2">
      <c r="A96" s="3"/>
      <c r="B96" s="3"/>
      <c r="C96" s="3"/>
      <c r="D96" s="15"/>
      <c r="E96" s="3"/>
      <c r="F96" s="13"/>
      <c r="G96" s="3"/>
      <c r="H96" s="3"/>
      <c r="I96" s="13"/>
      <c r="J96" s="3"/>
      <c r="K96" s="3"/>
      <c r="L96" s="3"/>
      <c r="M96" s="3"/>
      <c r="N96" s="3"/>
      <c r="O96" s="3"/>
      <c r="P96" s="3"/>
    </row>
    <row r="97" spans="1:16" ht="12.75" x14ac:dyDescent="0.2">
      <c r="A97" s="3"/>
      <c r="B97" s="3"/>
      <c r="C97" s="3"/>
      <c r="D97" s="15"/>
      <c r="E97" s="3"/>
      <c r="F97" s="13"/>
      <c r="G97" s="3"/>
      <c r="H97" s="3"/>
      <c r="I97" s="13"/>
      <c r="J97" s="3"/>
      <c r="K97" s="3"/>
      <c r="L97" s="3"/>
      <c r="M97" s="3"/>
      <c r="N97" s="3"/>
      <c r="O97" s="3"/>
      <c r="P97" s="3"/>
    </row>
    <row r="98" spans="1:16" ht="12.75" x14ac:dyDescent="0.2">
      <c r="A98" s="3"/>
      <c r="B98" s="3"/>
      <c r="C98" s="3"/>
      <c r="D98" s="15"/>
      <c r="E98" s="3"/>
      <c r="F98" s="13"/>
      <c r="G98" s="3"/>
      <c r="H98" s="3"/>
      <c r="I98" s="13"/>
      <c r="J98" s="3"/>
      <c r="K98" s="3"/>
      <c r="L98" s="3"/>
      <c r="M98" s="3"/>
      <c r="N98" s="3"/>
      <c r="O98" s="3"/>
      <c r="P98" s="3"/>
    </row>
    <row r="99" spans="1:16" ht="12.75" x14ac:dyDescent="0.2">
      <c r="A99" s="3"/>
      <c r="B99" s="3"/>
      <c r="C99" s="3"/>
      <c r="D99" s="15"/>
      <c r="E99" s="3"/>
      <c r="F99" s="13"/>
      <c r="G99" s="3"/>
      <c r="H99" s="3"/>
      <c r="I99" s="13"/>
      <c r="J99" s="3"/>
      <c r="K99" s="3"/>
      <c r="L99" s="3"/>
      <c r="M99" s="3"/>
      <c r="N99" s="3"/>
      <c r="O99" s="3"/>
      <c r="P99" s="3"/>
    </row>
    <row r="100" spans="1:16" ht="12.75" x14ac:dyDescent="0.2">
      <c r="A100" s="3"/>
      <c r="B100" s="3"/>
      <c r="C100" s="3"/>
      <c r="D100" s="15"/>
      <c r="E100" s="3"/>
      <c r="F100" s="13"/>
      <c r="G100" s="3"/>
      <c r="H100" s="3"/>
      <c r="I100" s="13"/>
      <c r="J100" s="3"/>
      <c r="K100" s="3"/>
      <c r="L100" s="3"/>
      <c r="M100" s="3"/>
      <c r="N100" s="3"/>
      <c r="O100" s="3"/>
      <c r="P100" s="3"/>
    </row>
    <row r="101" spans="1:16" ht="12.75" x14ac:dyDescent="0.2">
      <c r="A101" s="3"/>
      <c r="B101" s="3"/>
      <c r="C101" s="3"/>
      <c r="D101" s="15"/>
      <c r="E101" s="3"/>
      <c r="F101" s="13"/>
      <c r="G101" s="3"/>
      <c r="H101" s="3"/>
      <c r="I101" s="13"/>
      <c r="J101" s="3"/>
      <c r="K101" s="3"/>
      <c r="L101" s="3"/>
      <c r="M101" s="3"/>
      <c r="N101" s="3"/>
      <c r="O101" s="3"/>
      <c r="P101" s="3"/>
    </row>
    <row r="102" spans="1:16" ht="12.75" x14ac:dyDescent="0.2">
      <c r="A102" s="3"/>
      <c r="B102" s="3"/>
      <c r="C102" s="3"/>
      <c r="D102" s="15"/>
      <c r="E102" s="3"/>
      <c r="F102" s="13"/>
      <c r="G102" s="3"/>
      <c r="H102" s="3"/>
      <c r="I102" s="13"/>
      <c r="J102" s="3"/>
      <c r="K102" s="3"/>
      <c r="L102" s="3"/>
      <c r="M102" s="3"/>
      <c r="N102" s="3"/>
      <c r="O102" s="3"/>
      <c r="P102" s="3"/>
    </row>
    <row r="103" spans="1:16" ht="12.75" x14ac:dyDescent="0.2">
      <c r="A103" s="3"/>
      <c r="B103" s="3"/>
      <c r="C103" s="3"/>
      <c r="D103" s="15"/>
      <c r="E103" s="3"/>
      <c r="F103" s="13"/>
      <c r="G103" s="3"/>
      <c r="H103" s="3"/>
      <c r="I103" s="13"/>
      <c r="J103" s="3"/>
      <c r="K103" s="3"/>
      <c r="L103" s="3"/>
      <c r="M103" s="3"/>
      <c r="N103" s="3"/>
      <c r="O103" s="3"/>
      <c r="P103" s="3"/>
    </row>
    <row r="104" spans="1:16" ht="12.75" x14ac:dyDescent="0.2">
      <c r="A104" s="3"/>
      <c r="B104" s="3"/>
      <c r="C104" s="3"/>
      <c r="D104" s="15"/>
      <c r="E104" s="3"/>
      <c r="F104" s="13"/>
      <c r="G104" s="3"/>
      <c r="H104" s="3"/>
      <c r="I104" s="13"/>
      <c r="J104" s="3"/>
      <c r="K104" s="3"/>
      <c r="L104" s="3"/>
      <c r="M104" s="3"/>
      <c r="N104" s="3"/>
      <c r="O104" s="3"/>
      <c r="P104" s="3"/>
    </row>
    <row r="105" spans="1:16" ht="12.75" x14ac:dyDescent="0.2">
      <c r="A105" s="3"/>
      <c r="B105" s="3"/>
      <c r="C105" s="3"/>
      <c r="D105" s="15"/>
      <c r="E105" s="3"/>
      <c r="F105" s="13"/>
      <c r="G105" s="3"/>
      <c r="H105" s="3"/>
      <c r="I105" s="13"/>
      <c r="J105" s="3"/>
      <c r="K105" s="3"/>
      <c r="L105" s="3"/>
      <c r="M105" s="3"/>
      <c r="N105" s="3"/>
      <c r="O105" s="3"/>
      <c r="P105" s="3"/>
    </row>
    <row r="106" spans="1:16" ht="12.75" x14ac:dyDescent="0.2">
      <c r="A106" s="3"/>
      <c r="B106" s="3"/>
      <c r="C106" s="3"/>
      <c r="D106" s="15"/>
      <c r="E106" s="3"/>
      <c r="F106" s="13"/>
      <c r="G106" s="3"/>
      <c r="H106" s="3"/>
      <c r="I106" s="13"/>
      <c r="J106" s="3"/>
      <c r="K106" s="3"/>
      <c r="L106" s="3"/>
      <c r="M106" s="3"/>
      <c r="N106" s="3"/>
      <c r="O106" s="3"/>
      <c r="P106" s="3"/>
    </row>
    <row r="107" spans="1:16" ht="12.75" x14ac:dyDescent="0.2">
      <c r="A107" s="3"/>
      <c r="B107" s="3"/>
      <c r="C107" s="3"/>
      <c r="D107" s="15"/>
      <c r="E107" s="3"/>
      <c r="F107" s="13"/>
      <c r="G107" s="3"/>
      <c r="H107" s="3"/>
      <c r="I107" s="13"/>
      <c r="J107" s="3"/>
      <c r="K107" s="3"/>
      <c r="L107" s="3"/>
      <c r="M107" s="3"/>
      <c r="N107" s="3"/>
      <c r="O107" s="3"/>
      <c r="P107" s="3"/>
    </row>
    <row r="108" spans="1:16" ht="12.75" x14ac:dyDescent="0.2">
      <c r="A108" s="3"/>
      <c r="B108" s="3"/>
      <c r="C108" s="3"/>
      <c r="D108" s="15"/>
      <c r="E108" s="3"/>
      <c r="F108" s="13"/>
      <c r="G108" s="3"/>
      <c r="H108" s="3"/>
      <c r="I108" s="13"/>
      <c r="J108" s="3"/>
      <c r="K108" s="3"/>
      <c r="L108" s="3"/>
      <c r="M108" s="3"/>
      <c r="N108" s="3"/>
      <c r="O108" s="3"/>
      <c r="P108" s="3"/>
    </row>
    <row r="109" spans="1:16" ht="12.75" x14ac:dyDescent="0.2">
      <c r="A109" s="3"/>
      <c r="B109" s="3"/>
      <c r="C109" s="3"/>
      <c r="D109" s="15"/>
      <c r="E109" s="3"/>
      <c r="F109" s="13"/>
      <c r="G109" s="3"/>
      <c r="H109" s="3"/>
      <c r="I109" s="13"/>
      <c r="J109" s="3"/>
      <c r="K109" s="3"/>
      <c r="L109" s="3"/>
      <c r="M109" s="3"/>
      <c r="N109" s="3"/>
      <c r="O109" s="3"/>
      <c r="P109" s="3"/>
    </row>
    <row r="110" spans="1:16" ht="12.75" x14ac:dyDescent="0.2">
      <c r="A110" s="3"/>
      <c r="B110" s="3"/>
      <c r="C110" s="3"/>
      <c r="D110" s="15"/>
      <c r="E110" s="3"/>
      <c r="F110" s="13"/>
      <c r="G110" s="3"/>
      <c r="H110" s="3"/>
      <c r="I110" s="13"/>
      <c r="J110" s="3"/>
      <c r="K110" s="3"/>
      <c r="L110" s="3"/>
      <c r="M110" s="3"/>
      <c r="N110" s="3"/>
      <c r="O110" s="3"/>
      <c r="P110" s="3"/>
    </row>
    <row r="111" spans="1:16" ht="12.75" x14ac:dyDescent="0.2">
      <c r="A111" s="3"/>
      <c r="B111" s="3"/>
      <c r="C111" s="3"/>
      <c r="D111" s="15"/>
      <c r="E111" s="3"/>
      <c r="F111" s="13"/>
      <c r="G111" s="3"/>
      <c r="H111" s="3"/>
      <c r="I111" s="13"/>
      <c r="J111" s="3"/>
      <c r="K111" s="3"/>
      <c r="L111" s="3"/>
      <c r="M111" s="3"/>
      <c r="N111" s="3"/>
      <c r="O111" s="3"/>
      <c r="P111" s="3"/>
    </row>
    <row r="112" spans="1:16" ht="12.75" x14ac:dyDescent="0.2">
      <c r="A112" s="3"/>
      <c r="B112" s="3"/>
      <c r="C112" s="3"/>
      <c r="D112" s="15"/>
      <c r="E112" s="3"/>
      <c r="F112" s="13"/>
      <c r="G112" s="3"/>
      <c r="H112" s="3"/>
      <c r="I112" s="13"/>
      <c r="J112" s="3"/>
      <c r="K112" s="3"/>
      <c r="L112" s="3"/>
      <c r="M112" s="3"/>
      <c r="N112" s="3"/>
      <c r="O112" s="3"/>
      <c r="P112" s="3"/>
    </row>
    <row r="113" spans="1:16" ht="12.75" x14ac:dyDescent="0.2">
      <c r="A113" s="3"/>
      <c r="B113" s="3"/>
      <c r="C113" s="3"/>
      <c r="D113" s="15"/>
      <c r="E113" s="3"/>
      <c r="F113" s="13"/>
      <c r="G113" s="3"/>
      <c r="H113" s="3"/>
      <c r="I113" s="13"/>
      <c r="J113" s="3"/>
      <c r="K113" s="3"/>
      <c r="L113" s="3"/>
      <c r="M113" s="3"/>
      <c r="N113" s="3"/>
      <c r="O113" s="3"/>
      <c r="P113" s="3"/>
    </row>
    <row r="114" spans="1:16" ht="12.75" x14ac:dyDescent="0.2">
      <c r="A114" s="3"/>
      <c r="B114" s="3"/>
      <c r="C114" s="3"/>
      <c r="D114" s="15"/>
      <c r="E114" s="3"/>
      <c r="F114" s="13"/>
      <c r="G114" s="3"/>
      <c r="H114" s="3"/>
      <c r="I114" s="13"/>
      <c r="J114" s="3"/>
      <c r="K114" s="3"/>
      <c r="L114" s="3"/>
      <c r="M114" s="3"/>
      <c r="N114" s="3"/>
      <c r="O114" s="3"/>
      <c r="P114" s="3"/>
    </row>
    <row r="115" spans="1:16" ht="12.75" x14ac:dyDescent="0.2">
      <c r="A115" s="3"/>
      <c r="B115" s="3"/>
      <c r="C115" s="3"/>
      <c r="D115" s="15"/>
      <c r="E115" s="3"/>
      <c r="F115" s="13"/>
      <c r="G115" s="3"/>
      <c r="H115" s="3"/>
      <c r="I115" s="13"/>
      <c r="J115" s="3"/>
      <c r="K115" s="3"/>
      <c r="L115" s="3"/>
      <c r="M115" s="3"/>
      <c r="N115" s="3"/>
      <c r="O115" s="3"/>
      <c r="P115" s="3"/>
    </row>
    <row r="116" spans="1:16" ht="12.75" x14ac:dyDescent="0.2">
      <c r="A116" s="3"/>
      <c r="B116" s="3"/>
      <c r="C116" s="3"/>
      <c r="D116" s="15"/>
      <c r="E116" s="3"/>
      <c r="F116" s="13"/>
      <c r="G116" s="3"/>
      <c r="H116" s="3"/>
      <c r="I116" s="13"/>
      <c r="J116" s="3"/>
      <c r="K116" s="3"/>
      <c r="L116" s="3"/>
      <c r="M116" s="3"/>
      <c r="N116" s="3"/>
      <c r="O116" s="3"/>
      <c r="P116" s="3"/>
    </row>
    <row r="117" spans="1:16" ht="12.75" x14ac:dyDescent="0.2">
      <c r="A117" s="3"/>
      <c r="B117" s="3"/>
      <c r="C117" s="3"/>
      <c r="D117" s="15"/>
      <c r="E117" s="3"/>
      <c r="F117" s="13"/>
      <c r="G117" s="3"/>
      <c r="H117" s="3"/>
      <c r="I117" s="13"/>
      <c r="J117" s="3"/>
      <c r="K117" s="3"/>
      <c r="L117" s="3"/>
      <c r="M117" s="3"/>
      <c r="N117" s="3"/>
      <c r="O117" s="3"/>
      <c r="P117" s="3"/>
    </row>
    <row r="118" spans="1:16" ht="12.75" x14ac:dyDescent="0.2">
      <c r="A118" s="3"/>
      <c r="B118" s="3"/>
      <c r="C118" s="3"/>
      <c r="D118" s="15"/>
      <c r="E118" s="3"/>
      <c r="F118" s="13"/>
      <c r="G118" s="3"/>
      <c r="H118" s="3"/>
      <c r="I118" s="13"/>
      <c r="J118" s="3"/>
      <c r="K118" s="3"/>
      <c r="L118" s="3"/>
      <c r="M118" s="3"/>
      <c r="N118" s="3"/>
      <c r="O118" s="3"/>
      <c r="P118" s="3"/>
    </row>
    <row r="119" spans="1:16" ht="12.75" x14ac:dyDescent="0.2">
      <c r="A119" s="3"/>
      <c r="B119" s="3"/>
      <c r="C119" s="3"/>
      <c r="D119" s="15"/>
      <c r="E119" s="3"/>
      <c r="F119" s="13"/>
      <c r="G119" s="3"/>
      <c r="H119" s="3"/>
      <c r="I119" s="13"/>
      <c r="J119" s="3"/>
      <c r="K119" s="3"/>
      <c r="L119" s="3"/>
      <c r="M119" s="3"/>
      <c r="N119" s="3"/>
      <c r="O119" s="3"/>
      <c r="P119" s="3"/>
    </row>
    <row r="120" spans="1:16" ht="12.75" x14ac:dyDescent="0.2">
      <c r="A120" s="3"/>
      <c r="B120" s="3"/>
      <c r="C120" s="3"/>
      <c r="D120" s="15"/>
      <c r="E120" s="3"/>
      <c r="F120" s="13"/>
      <c r="G120" s="3"/>
      <c r="H120" s="3"/>
      <c r="I120" s="13"/>
      <c r="J120" s="3"/>
      <c r="K120" s="3"/>
      <c r="L120" s="3"/>
      <c r="M120" s="3"/>
      <c r="N120" s="3"/>
      <c r="O120" s="3"/>
      <c r="P120" s="3"/>
    </row>
    <row r="121" spans="1:16" ht="12.75" x14ac:dyDescent="0.2">
      <c r="A121" s="3"/>
      <c r="B121" s="3"/>
      <c r="C121" s="3"/>
      <c r="D121" s="15"/>
      <c r="E121" s="3"/>
      <c r="F121" s="13"/>
      <c r="G121" s="3"/>
      <c r="H121" s="3"/>
      <c r="I121" s="13"/>
      <c r="J121" s="3"/>
      <c r="K121" s="3"/>
      <c r="L121" s="3"/>
      <c r="M121" s="3"/>
      <c r="N121" s="3"/>
      <c r="O121" s="3"/>
      <c r="P121" s="3"/>
    </row>
    <row r="122" spans="1:16" ht="12.75" x14ac:dyDescent="0.2">
      <c r="A122" s="3"/>
      <c r="B122" s="3"/>
      <c r="C122" s="3"/>
      <c r="D122" s="15"/>
      <c r="E122" s="3"/>
      <c r="F122" s="13"/>
      <c r="G122" s="3"/>
      <c r="H122" s="3"/>
      <c r="I122" s="13"/>
      <c r="J122" s="3"/>
      <c r="K122" s="3"/>
      <c r="L122" s="3"/>
      <c r="M122" s="3"/>
      <c r="N122" s="3"/>
      <c r="O122" s="3"/>
      <c r="P122" s="3"/>
    </row>
    <row r="123" spans="1:16" ht="12.75" x14ac:dyDescent="0.2">
      <c r="A123" s="3"/>
      <c r="B123" s="3"/>
      <c r="C123" s="3"/>
      <c r="D123" s="15"/>
      <c r="E123" s="3"/>
      <c r="F123" s="13"/>
      <c r="G123" s="3"/>
      <c r="H123" s="3"/>
      <c r="I123" s="13"/>
      <c r="J123" s="3"/>
      <c r="K123" s="3"/>
      <c r="L123" s="3"/>
      <c r="M123" s="3"/>
      <c r="N123" s="3"/>
      <c r="O123" s="3"/>
      <c r="P123" s="3"/>
    </row>
    <row r="124" spans="1:16" ht="12.75" x14ac:dyDescent="0.2">
      <c r="A124" s="3"/>
      <c r="B124" s="3"/>
      <c r="C124" s="3"/>
      <c r="D124" s="15"/>
      <c r="E124" s="3"/>
      <c r="F124" s="13"/>
      <c r="G124" s="3"/>
      <c r="H124" s="3"/>
      <c r="I124" s="13"/>
      <c r="J124" s="3"/>
      <c r="K124" s="3"/>
      <c r="L124" s="3"/>
      <c r="M124" s="3"/>
      <c r="N124" s="3"/>
      <c r="O124" s="3"/>
      <c r="P124" s="3"/>
    </row>
    <row r="125" spans="1:16" ht="12.75" x14ac:dyDescent="0.2">
      <c r="A125" s="3"/>
      <c r="B125" s="3"/>
      <c r="C125" s="3"/>
      <c r="D125" s="15"/>
      <c r="E125" s="3"/>
      <c r="F125" s="13"/>
      <c r="G125" s="3"/>
      <c r="H125" s="3"/>
      <c r="I125" s="13"/>
      <c r="J125" s="3"/>
      <c r="K125" s="3"/>
      <c r="L125" s="3"/>
      <c r="M125" s="3"/>
      <c r="N125" s="3"/>
      <c r="O125" s="3"/>
      <c r="P125" s="3"/>
    </row>
    <row r="126" spans="1:16" ht="12.75" x14ac:dyDescent="0.2">
      <c r="A126" s="3"/>
      <c r="B126" s="3"/>
      <c r="C126" s="3"/>
      <c r="D126" s="15"/>
      <c r="E126" s="3"/>
      <c r="F126" s="13"/>
      <c r="G126" s="3"/>
      <c r="H126" s="3"/>
      <c r="I126" s="13"/>
      <c r="J126" s="3"/>
      <c r="K126" s="3"/>
      <c r="L126" s="3"/>
      <c r="M126" s="3"/>
      <c r="N126" s="3"/>
      <c r="O126" s="3"/>
      <c r="P126" s="3"/>
    </row>
    <row r="127" spans="1:16" ht="12.75" x14ac:dyDescent="0.2">
      <c r="A127" s="3"/>
      <c r="B127" s="3"/>
      <c r="C127" s="3"/>
      <c r="D127" s="15"/>
      <c r="E127" s="3"/>
      <c r="F127" s="13"/>
      <c r="G127" s="3"/>
      <c r="H127" s="3"/>
      <c r="I127" s="13"/>
      <c r="J127" s="3"/>
      <c r="K127" s="3"/>
      <c r="L127" s="3"/>
      <c r="M127" s="3"/>
      <c r="N127" s="3"/>
      <c r="O127" s="3"/>
      <c r="P127" s="3"/>
    </row>
    <row r="128" spans="1:16" ht="12.75" x14ac:dyDescent="0.2">
      <c r="A128" s="3"/>
      <c r="B128" s="3"/>
      <c r="C128" s="3"/>
      <c r="D128" s="15"/>
      <c r="E128" s="3"/>
      <c r="F128" s="13"/>
      <c r="G128" s="3"/>
      <c r="H128" s="3"/>
      <c r="I128" s="13"/>
      <c r="J128" s="3"/>
      <c r="K128" s="3"/>
      <c r="L128" s="3"/>
      <c r="M128" s="3"/>
      <c r="N128" s="3"/>
      <c r="O128" s="3"/>
      <c r="P128" s="3"/>
    </row>
    <row r="129" spans="1:16" ht="12.75" x14ac:dyDescent="0.2">
      <c r="A129" s="3"/>
      <c r="B129" s="3"/>
      <c r="C129" s="3"/>
      <c r="D129" s="15"/>
      <c r="E129" s="3"/>
      <c r="F129" s="13"/>
      <c r="G129" s="3"/>
      <c r="H129" s="3"/>
      <c r="I129" s="13"/>
      <c r="J129" s="3"/>
      <c r="K129" s="3"/>
      <c r="L129" s="3"/>
      <c r="M129" s="3"/>
      <c r="N129" s="3"/>
      <c r="O129" s="3"/>
      <c r="P129" s="3"/>
    </row>
    <row r="130" spans="1:16" ht="12.75" x14ac:dyDescent="0.2">
      <c r="A130" s="3"/>
      <c r="B130" s="3"/>
      <c r="C130" s="3"/>
      <c r="D130" s="15"/>
      <c r="E130" s="3"/>
      <c r="F130" s="13"/>
      <c r="G130" s="3"/>
      <c r="H130" s="3"/>
      <c r="I130" s="13"/>
      <c r="J130" s="3"/>
      <c r="K130" s="3"/>
      <c r="L130" s="3"/>
      <c r="M130" s="3"/>
      <c r="N130" s="3"/>
      <c r="O130" s="3"/>
      <c r="P130" s="3"/>
    </row>
    <row r="131" spans="1:16" ht="12.75" x14ac:dyDescent="0.2">
      <c r="A131" s="3"/>
      <c r="B131" s="3"/>
      <c r="C131" s="3"/>
      <c r="D131" s="15"/>
      <c r="E131" s="3"/>
      <c r="F131" s="13"/>
      <c r="G131" s="3"/>
      <c r="H131" s="3"/>
      <c r="I131" s="13"/>
      <c r="J131" s="3"/>
      <c r="K131" s="3"/>
      <c r="L131" s="3"/>
      <c r="M131" s="3"/>
      <c r="N131" s="3"/>
      <c r="O131" s="3"/>
      <c r="P131" s="3"/>
    </row>
    <row r="132" spans="1:16" ht="12.75" x14ac:dyDescent="0.2">
      <c r="A132" s="3"/>
      <c r="B132" s="3"/>
      <c r="C132" s="3"/>
      <c r="D132" s="15"/>
      <c r="E132" s="3"/>
      <c r="F132" s="13"/>
      <c r="G132" s="3"/>
      <c r="H132" s="3"/>
      <c r="I132" s="13"/>
      <c r="J132" s="3"/>
      <c r="K132" s="3"/>
      <c r="L132" s="3"/>
      <c r="M132" s="3"/>
      <c r="N132" s="3"/>
      <c r="O132" s="3"/>
      <c r="P132" s="3"/>
    </row>
    <row r="133" spans="1:16" ht="12.75" x14ac:dyDescent="0.2">
      <c r="A133" s="3"/>
      <c r="B133" s="3"/>
      <c r="C133" s="3"/>
      <c r="D133" s="15"/>
      <c r="E133" s="3"/>
      <c r="F133" s="13"/>
      <c r="G133" s="3"/>
      <c r="H133" s="3"/>
      <c r="I133" s="13"/>
      <c r="J133" s="3"/>
      <c r="K133" s="3"/>
      <c r="L133" s="3"/>
      <c r="M133" s="3"/>
      <c r="N133" s="3"/>
      <c r="O133" s="3"/>
      <c r="P133" s="3"/>
    </row>
    <row r="134" spans="1:16" ht="12.75" x14ac:dyDescent="0.2">
      <c r="A134" s="3"/>
      <c r="B134" s="3"/>
      <c r="C134" s="3"/>
      <c r="D134" s="15"/>
      <c r="E134" s="3"/>
      <c r="F134" s="13"/>
      <c r="G134" s="3"/>
      <c r="H134" s="3"/>
      <c r="I134" s="13"/>
      <c r="J134" s="3"/>
      <c r="K134" s="3"/>
      <c r="L134" s="3"/>
      <c r="M134" s="3"/>
      <c r="N134" s="3"/>
      <c r="O134" s="3"/>
      <c r="P134" s="3"/>
    </row>
    <row r="135" spans="1:16" ht="12.75" x14ac:dyDescent="0.2">
      <c r="A135" s="3"/>
      <c r="B135" s="3"/>
      <c r="C135" s="3"/>
      <c r="D135" s="15"/>
      <c r="E135" s="3"/>
      <c r="F135" s="13"/>
      <c r="G135" s="3"/>
      <c r="H135" s="3"/>
      <c r="I135" s="13"/>
      <c r="J135" s="3"/>
      <c r="K135" s="3"/>
      <c r="L135" s="3"/>
      <c r="M135" s="3"/>
      <c r="N135" s="3"/>
      <c r="O135" s="3"/>
      <c r="P135" s="3"/>
    </row>
    <row r="136" spans="1:16" ht="12.75" x14ac:dyDescent="0.2">
      <c r="A136" s="3"/>
      <c r="B136" s="3"/>
      <c r="C136" s="3"/>
      <c r="D136" s="15"/>
      <c r="E136" s="3"/>
      <c r="F136" s="13"/>
      <c r="G136" s="3"/>
      <c r="H136" s="3"/>
      <c r="I136" s="13"/>
      <c r="J136" s="3"/>
      <c r="K136" s="3"/>
      <c r="L136" s="3"/>
      <c r="M136" s="3"/>
      <c r="N136" s="3"/>
      <c r="O136" s="3"/>
      <c r="P136" s="3"/>
    </row>
    <row r="137" spans="1:16" ht="12.75" x14ac:dyDescent="0.2">
      <c r="A137" s="3"/>
      <c r="B137" s="3"/>
      <c r="C137" s="3"/>
      <c r="D137" s="15"/>
      <c r="E137" s="3"/>
      <c r="F137" s="13"/>
      <c r="G137" s="3"/>
      <c r="H137" s="3"/>
      <c r="I137" s="13"/>
      <c r="J137" s="3"/>
      <c r="K137" s="3"/>
      <c r="L137" s="3"/>
      <c r="M137" s="3"/>
      <c r="N137" s="3"/>
      <c r="O137" s="3"/>
      <c r="P137" s="3"/>
    </row>
    <row r="138" spans="1:16" ht="12.75" x14ac:dyDescent="0.2">
      <c r="A138" s="3"/>
      <c r="B138" s="3"/>
      <c r="C138" s="3"/>
      <c r="D138" s="15"/>
      <c r="E138" s="3"/>
      <c r="F138" s="13"/>
      <c r="G138" s="3"/>
      <c r="H138" s="3"/>
      <c r="I138" s="13"/>
      <c r="J138" s="3"/>
      <c r="K138" s="3"/>
      <c r="L138" s="3"/>
      <c r="M138" s="3"/>
      <c r="N138" s="3"/>
      <c r="O138" s="3"/>
      <c r="P138" s="3"/>
    </row>
    <row r="139" spans="1:16" ht="12.75" x14ac:dyDescent="0.2">
      <c r="A139" s="3"/>
      <c r="B139" s="3"/>
      <c r="C139" s="3"/>
      <c r="D139" s="15"/>
      <c r="E139" s="3"/>
      <c r="F139" s="13"/>
      <c r="G139" s="3"/>
      <c r="H139" s="3"/>
      <c r="I139" s="13"/>
      <c r="J139" s="3"/>
      <c r="K139" s="3"/>
      <c r="L139" s="3"/>
      <c r="M139" s="3"/>
      <c r="N139" s="3"/>
      <c r="O139" s="3"/>
      <c r="P139" s="3"/>
    </row>
    <row r="140" spans="1:16" ht="12.75" x14ac:dyDescent="0.2">
      <c r="A140" s="3"/>
      <c r="B140" s="3"/>
      <c r="C140" s="3"/>
      <c r="D140" s="15"/>
      <c r="E140" s="3"/>
      <c r="F140" s="13"/>
      <c r="G140" s="3"/>
      <c r="H140" s="3"/>
      <c r="I140" s="13"/>
      <c r="J140" s="3"/>
      <c r="K140" s="3"/>
      <c r="L140" s="3"/>
      <c r="M140" s="3"/>
      <c r="N140" s="3"/>
      <c r="O140" s="3"/>
      <c r="P140" s="3"/>
    </row>
    <row r="141" spans="1:16" ht="12.75" x14ac:dyDescent="0.2">
      <c r="A141" s="3"/>
      <c r="B141" s="3"/>
      <c r="C141" s="3"/>
      <c r="D141" s="15"/>
      <c r="E141" s="3"/>
      <c r="F141" s="13"/>
      <c r="G141" s="3"/>
      <c r="H141" s="3"/>
      <c r="I141" s="13"/>
      <c r="J141" s="3"/>
      <c r="K141" s="3"/>
      <c r="L141" s="3"/>
      <c r="M141" s="3"/>
      <c r="N141" s="3"/>
      <c r="O141" s="3"/>
      <c r="P141" s="3"/>
    </row>
    <row r="142" spans="1:16" ht="12.75" x14ac:dyDescent="0.2">
      <c r="A142" s="3"/>
      <c r="B142" s="3"/>
      <c r="C142" s="3"/>
      <c r="D142" s="15"/>
      <c r="E142" s="3"/>
      <c r="F142" s="13"/>
      <c r="G142" s="3"/>
      <c r="H142" s="3"/>
      <c r="I142" s="13"/>
      <c r="J142" s="3"/>
      <c r="K142" s="3"/>
      <c r="L142" s="3"/>
      <c r="M142" s="3"/>
      <c r="N142" s="3"/>
      <c r="O142" s="3"/>
      <c r="P142" s="3"/>
    </row>
    <row r="143" spans="1:16" ht="12.75" x14ac:dyDescent="0.2">
      <c r="A143" s="3"/>
      <c r="B143" s="3"/>
      <c r="C143" s="3"/>
      <c r="D143" s="15"/>
      <c r="E143" s="3"/>
      <c r="F143" s="13"/>
      <c r="G143" s="3"/>
      <c r="H143" s="3"/>
      <c r="I143" s="13"/>
      <c r="J143" s="3"/>
      <c r="K143" s="3"/>
      <c r="L143" s="3"/>
      <c r="M143" s="3"/>
      <c r="N143" s="3"/>
      <c r="O143" s="3"/>
      <c r="P143" s="3"/>
    </row>
    <row r="144" spans="1:16" ht="12.75" x14ac:dyDescent="0.2">
      <c r="A144" s="3"/>
      <c r="B144" s="3"/>
      <c r="C144" s="3"/>
      <c r="D144" s="15"/>
      <c r="E144" s="3"/>
      <c r="F144" s="13"/>
      <c r="G144" s="3"/>
      <c r="H144" s="3"/>
      <c r="I144" s="13"/>
      <c r="J144" s="3"/>
      <c r="K144" s="3"/>
      <c r="L144" s="3"/>
      <c r="M144" s="3"/>
      <c r="N144" s="3"/>
      <c r="O144" s="3"/>
      <c r="P144" s="3"/>
    </row>
  </sheetData>
  <sortState ref="C7:P62">
    <sortCondition descending="1" ref="N7:N62"/>
  </sortState>
  <mergeCells count="17">
    <mergeCell ref="G5:G6"/>
    <mergeCell ref="A1:P1"/>
    <mergeCell ref="A2:P2"/>
    <mergeCell ref="A3:P3"/>
    <mergeCell ref="A4:P4"/>
    <mergeCell ref="A5:A6"/>
    <mergeCell ref="B5:B6"/>
    <mergeCell ref="C5:C6"/>
    <mergeCell ref="H5:H6"/>
    <mergeCell ref="I5:I6"/>
    <mergeCell ref="J5:M5"/>
    <mergeCell ref="N5:N6"/>
    <mergeCell ref="P5:P6"/>
    <mergeCell ref="D5:D6"/>
    <mergeCell ref="E5:E6"/>
    <mergeCell ref="F5:F6"/>
    <mergeCell ref="O5:O6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46"/>
  <sheetViews>
    <sheetView topLeftCell="A7" zoomScale="84" zoomScaleNormal="84" workbookViewId="0">
      <selection activeCell="I7" sqref="I7:I27"/>
    </sheetView>
  </sheetViews>
  <sheetFormatPr defaultColWidth="14.42578125" defaultRowHeight="15.75" customHeight="1" x14ac:dyDescent="0.2"/>
  <cols>
    <col min="1" max="1" width="4.28515625" customWidth="1"/>
    <col min="2" max="2" width="4.5703125" customWidth="1"/>
    <col min="3" max="3" width="4.85546875" customWidth="1"/>
    <col min="4" max="4" width="25.140625" style="14" customWidth="1"/>
    <col min="5" max="5" width="10.28515625" style="14" customWidth="1"/>
    <col min="6" max="6" width="28.7109375" style="14" customWidth="1"/>
    <col min="7" max="8" width="7.28515625" style="21" customWidth="1"/>
    <col min="9" max="9" width="14.7109375" style="14" customWidth="1"/>
    <col min="10" max="11" width="4.140625" customWidth="1"/>
    <col min="12" max="13" width="4.5703125" customWidth="1"/>
    <col min="14" max="14" width="6.7109375" customWidth="1"/>
    <col min="15" max="15" width="6.5703125" style="30" hidden="1" customWidth="1"/>
    <col min="16" max="16" width="7.5703125" customWidth="1"/>
  </cols>
  <sheetData>
    <row r="1" spans="1:16" ht="12.75" x14ac:dyDescent="0.2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6" ht="12.75" x14ac:dyDescent="0.2">
      <c r="A2" s="177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2.75" x14ac:dyDescent="0.2">
      <c r="A3" s="177" t="s">
        <v>265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16" ht="12.75" x14ac:dyDescent="0.2">
      <c r="A4" s="177" t="s">
        <v>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6" ht="12.75" customHeight="1" x14ac:dyDescent="0.2">
      <c r="A5" s="175" t="s">
        <v>4</v>
      </c>
      <c r="B5" s="175" t="s">
        <v>5</v>
      </c>
      <c r="C5" s="175" t="s">
        <v>5</v>
      </c>
      <c r="D5" s="180" t="s">
        <v>6</v>
      </c>
      <c r="E5" s="180" t="s">
        <v>7</v>
      </c>
      <c r="F5" s="180" t="s">
        <v>8</v>
      </c>
      <c r="G5" s="175" t="s">
        <v>9</v>
      </c>
      <c r="H5" s="175" t="s">
        <v>10</v>
      </c>
      <c r="I5" s="180" t="s">
        <v>11</v>
      </c>
      <c r="J5" s="182" t="s">
        <v>12</v>
      </c>
      <c r="K5" s="183"/>
      <c r="L5" s="183"/>
      <c r="M5" s="183"/>
      <c r="N5" s="173" t="s">
        <v>13</v>
      </c>
      <c r="O5" s="173" t="s">
        <v>649</v>
      </c>
      <c r="P5" s="175" t="s">
        <v>14</v>
      </c>
    </row>
    <row r="6" spans="1:16" ht="33" customHeight="1" x14ac:dyDescent="0.2">
      <c r="A6" s="179"/>
      <c r="B6" s="179"/>
      <c r="C6" s="179"/>
      <c r="D6" s="181"/>
      <c r="E6" s="181"/>
      <c r="F6" s="181"/>
      <c r="G6" s="176"/>
      <c r="H6" s="176"/>
      <c r="I6" s="181"/>
      <c r="J6" s="117">
        <v>1</v>
      </c>
      <c r="K6" s="117">
        <v>2</v>
      </c>
      <c r="L6" s="117">
        <v>3</v>
      </c>
      <c r="M6" s="117">
        <v>4</v>
      </c>
      <c r="N6" s="179"/>
      <c r="O6" s="174"/>
      <c r="P6" s="179"/>
    </row>
    <row r="7" spans="1:16" ht="38.25" x14ac:dyDescent="0.2">
      <c r="A7" s="118">
        <v>1</v>
      </c>
      <c r="B7" s="119" t="s">
        <v>670</v>
      </c>
      <c r="C7" s="119">
        <v>38</v>
      </c>
      <c r="D7" s="120" t="s">
        <v>272</v>
      </c>
      <c r="E7" s="121">
        <v>38918</v>
      </c>
      <c r="F7" s="120" t="s">
        <v>125</v>
      </c>
      <c r="G7" s="122">
        <v>9</v>
      </c>
      <c r="H7" s="122">
        <v>1</v>
      </c>
      <c r="I7" s="120" t="s">
        <v>273</v>
      </c>
      <c r="J7" s="119">
        <v>24</v>
      </c>
      <c r="K7" s="119">
        <v>6.5</v>
      </c>
      <c r="L7" s="119">
        <v>3.8</v>
      </c>
      <c r="M7" s="119">
        <v>9</v>
      </c>
      <c r="N7" s="123">
        <f t="shared" ref="N7:N38" si="0">SUM(J7:M7)</f>
        <v>43.3</v>
      </c>
      <c r="O7" s="123">
        <v>49</v>
      </c>
      <c r="P7" s="124" t="s">
        <v>589</v>
      </c>
    </row>
    <row r="8" spans="1:16" ht="25.5" x14ac:dyDescent="0.2">
      <c r="A8" s="125">
        <v>2</v>
      </c>
      <c r="B8" s="126" t="s">
        <v>670</v>
      </c>
      <c r="C8" s="126">
        <v>3</v>
      </c>
      <c r="D8" s="127" t="s">
        <v>304</v>
      </c>
      <c r="E8" s="128">
        <v>39193</v>
      </c>
      <c r="F8" s="127" t="s">
        <v>573</v>
      </c>
      <c r="G8" s="129">
        <v>9</v>
      </c>
      <c r="H8" s="129">
        <v>1</v>
      </c>
      <c r="I8" s="127" t="s">
        <v>305</v>
      </c>
      <c r="J8" s="126">
        <v>15</v>
      </c>
      <c r="K8" s="126">
        <v>7.5</v>
      </c>
      <c r="L8" s="126">
        <v>4.8</v>
      </c>
      <c r="M8" s="126">
        <v>11</v>
      </c>
      <c r="N8" s="130">
        <f t="shared" si="0"/>
        <v>38.299999999999997</v>
      </c>
      <c r="O8" s="130"/>
      <c r="P8" s="131" t="s">
        <v>589</v>
      </c>
    </row>
    <row r="9" spans="1:16" ht="54.75" customHeight="1" x14ac:dyDescent="0.2">
      <c r="A9" s="125">
        <v>3</v>
      </c>
      <c r="B9" s="126" t="s">
        <v>670</v>
      </c>
      <c r="C9" s="126">
        <v>30</v>
      </c>
      <c r="D9" s="127" t="s">
        <v>307</v>
      </c>
      <c r="E9" s="128">
        <v>39123</v>
      </c>
      <c r="F9" s="127" t="s">
        <v>143</v>
      </c>
      <c r="G9" s="129">
        <v>9</v>
      </c>
      <c r="H9" s="129">
        <v>3</v>
      </c>
      <c r="I9" s="127" t="s">
        <v>308</v>
      </c>
      <c r="J9" s="126">
        <v>19</v>
      </c>
      <c r="K9" s="126">
        <v>7.5</v>
      </c>
      <c r="L9" s="126">
        <v>2.6</v>
      </c>
      <c r="M9" s="126">
        <v>9</v>
      </c>
      <c r="N9" s="130">
        <f t="shared" si="0"/>
        <v>38.1</v>
      </c>
      <c r="O9" s="130"/>
      <c r="P9" s="131" t="s">
        <v>589</v>
      </c>
    </row>
    <row r="10" spans="1:16" ht="50.25" customHeight="1" x14ac:dyDescent="0.2">
      <c r="A10" s="125">
        <v>4</v>
      </c>
      <c r="B10" s="126" t="s">
        <v>670</v>
      </c>
      <c r="C10" s="126">
        <v>28</v>
      </c>
      <c r="D10" s="127" t="s">
        <v>363</v>
      </c>
      <c r="E10" s="128">
        <v>39043</v>
      </c>
      <c r="F10" s="127" t="s">
        <v>168</v>
      </c>
      <c r="G10" s="129">
        <v>9</v>
      </c>
      <c r="H10" s="129">
        <v>2</v>
      </c>
      <c r="I10" s="127" t="s">
        <v>115</v>
      </c>
      <c r="J10" s="126">
        <v>20</v>
      </c>
      <c r="K10" s="126">
        <v>7</v>
      </c>
      <c r="L10" s="126">
        <v>3</v>
      </c>
      <c r="M10" s="126">
        <v>7</v>
      </c>
      <c r="N10" s="130">
        <f t="shared" si="0"/>
        <v>37</v>
      </c>
      <c r="O10" s="130"/>
      <c r="P10" s="131" t="s">
        <v>721</v>
      </c>
    </row>
    <row r="11" spans="1:16" ht="45.75" customHeight="1" x14ac:dyDescent="0.2">
      <c r="A11" s="125">
        <v>5</v>
      </c>
      <c r="B11" s="126" t="s">
        <v>670</v>
      </c>
      <c r="C11" s="126">
        <v>17</v>
      </c>
      <c r="D11" s="127" t="s">
        <v>341</v>
      </c>
      <c r="E11" s="128">
        <v>39035</v>
      </c>
      <c r="F11" s="127" t="s">
        <v>161</v>
      </c>
      <c r="G11" s="129">
        <v>9</v>
      </c>
      <c r="H11" s="129">
        <v>3</v>
      </c>
      <c r="I11" s="127" t="s">
        <v>342</v>
      </c>
      <c r="J11" s="126">
        <v>22</v>
      </c>
      <c r="K11" s="126">
        <v>4.5</v>
      </c>
      <c r="L11" s="126">
        <v>3</v>
      </c>
      <c r="M11" s="126">
        <v>7</v>
      </c>
      <c r="N11" s="130">
        <f t="shared" si="0"/>
        <v>36.5</v>
      </c>
      <c r="O11" s="130"/>
      <c r="P11" s="131" t="s">
        <v>721</v>
      </c>
    </row>
    <row r="12" spans="1:16" ht="45.75" customHeight="1" x14ac:dyDescent="0.2">
      <c r="A12" s="125">
        <v>6</v>
      </c>
      <c r="B12" s="126" t="s">
        <v>670</v>
      </c>
      <c r="C12" s="126">
        <v>25</v>
      </c>
      <c r="D12" s="127" t="s">
        <v>275</v>
      </c>
      <c r="E12" s="128">
        <v>39143</v>
      </c>
      <c r="F12" s="127" t="s">
        <v>661</v>
      </c>
      <c r="G12" s="129">
        <v>9</v>
      </c>
      <c r="H12" s="129">
        <v>1</v>
      </c>
      <c r="I12" s="127" t="s">
        <v>276</v>
      </c>
      <c r="J12" s="126">
        <v>21</v>
      </c>
      <c r="K12" s="126">
        <v>6</v>
      </c>
      <c r="L12" s="126">
        <v>3</v>
      </c>
      <c r="M12" s="126">
        <v>6</v>
      </c>
      <c r="N12" s="130">
        <f t="shared" si="0"/>
        <v>36</v>
      </c>
      <c r="O12" s="130"/>
      <c r="P12" s="131" t="s">
        <v>721</v>
      </c>
    </row>
    <row r="13" spans="1:16" ht="38.25" x14ac:dyDescent="0.2">
      <c r="A13" s="125">
        <v>7</v>
      </c>
      <c r="B13" s="126" t="s">
        <v>670</v>
      </c>
      <c r="C13" s="126">
        <v>37</v>
      </c>
      <c r="D13" s="127" t="s">
        <v>362</v>
      </c>
      <c r="E13" s="128">
        <v>39385</v>
      </c>
      <c r="F13" s="127" t="s">
        <v>585</v>
      </c>
      <c r="G13" s="129">
        <v>9</v>
      </c>
      <c r="H13" s="129">
        <v>1</v>
      </c>
      <c r="I13" s="127" t="s">
        <v>115</v>
      </c>
      <c r="J13" s="126">
        <v>16</v>
      </c>
      <c r="K13" s="126">
        <v>6</v>
      </c>
      <c r="L13" s="126">
        <v>2.8</v>
      </c>
      <c r="M13" s="126">
        <v>11</v>
      </c>
      <c r="N13" s="130">
        <f t="shared" si="0"/>
        <v>35.799999999999997</v>
      </c>
      <c r="O13" s="130"/>
      <c r="P13" s="131" t="s">
        <v>721</v>
      </c>
    </row>
    <row r="14" spans="1:16" ht="25.5" x14ac:dyDescent="0.2">
      <c r="A14" s="125">
        <v>8</v>
      </c>
      <c r="B14" s="126" t="s">
        <v>670</v>
      </c>
      <c r="C14" s="126">
        <v>49</v>
      </c>
      <c r="D14" s="127" t="s">
        <v>356</v>
      </c>
      <c r="E14" s="128">
        <v>39121</v>
      </c>
      <c r="F14" s="127" t="s">
        <v>693</v>
      </c>
      <c r="G14" s="129">
        <v>9</v>
      </c>
      <c r="H14" s="129">
        <v>1</v>
      </c>
      <c r="I14" s="127" t="s">
        <v>358</v>
      </c>
      <c r="J14" s="126">
        <v>20</v>
      </c>
      <c r="K14" s="126">
        <v>5.5</v>
      </c>
      <c r="L14" s="126">
        <v>3.2</v>
      </c>
      <c r="M14" s="126">
        <v>7</v>
      </c>
      <c r="N14" s="130">
        <f t="shared" si="0"/>
        <v>35.700000000000003</v>
      </c>
      <c r="O14" s="130"/>
      <c r="P14" s="131" t="s">
        <v>721</v>
      </c>
    </row>
    <row r="15" spans="1:16" ht="38.25" x14ac:dyDescent="0.2">
      <c r="A15" s="125">
        <v>9</v>
      </c>
      <c r="B15" s="126" t="s">
        <v>670</v>
      </c>
      <c r="C15" s="126">
        <v>20</v>
      </c>
      <c r="D15" s="127" t="s">
        <v>296</v>
      </c>
      <c r="E15" s="128">
        <v>38908</v>
      </c>
      <c r="F15" s="127" t="s">
        <v>684</v>
      </c>
      <c r="G15" s="129">
        <v>9</v>
      </c>
      <c r="H15" s="129">
        <v>1</v>
      </c>
      <c r="I15" s="127" t="s">
        <v>297</v>
      </c>
      <c r="J15" s="126">
        <v>18</v>
      </c>
      <c r="K15" s="126">
        <v>7.5</v>
      </c>
      <c r="L15" s="126">
        <v>2.6</v>
      </c>
      <c r="M15" s="126">
        <v>7.5</v>
      </c>
      <c r="N15" s="130">
        <f t="shared" si="0"/>
        <v>35.6</v>
      </c>
      <c r="O15" s="130"/>
      <c r="P15" s="131" t="s">
        <v>721</v>
      </c>
    </row>
    <row r="16" spans="1:16" ht="25.5" x14ac:dyDescent="0.2">
      <c r="A16" s="125">
        <v>10</v>
      </c>
      <c r="B16" s="126" t="s">
        <v>670</v>
      </c>
      <c r="C16" s="126">
        <v>50</v>
      </c>
      <c r="D16" s="127" t="s">
        <v>294</v>
      </c>
      <c r="E16" s="128">
        <v>38989</v>
      </c>
      <c r="F16" s="127" t="s">
        <v>691</v>
      </c>
      <c r="G16" s="129">
        <v>9</v>
      </c>
      <c r="H16" s="129">
        <v>1</v>
      </c>
      <c r="I16" s="127" t="s">
        <v>295</v>
      </c>
      <c r="J16" s="126">
        <v>18</v>
      </c>
      <c r="K16" s="126">
        <v>5.5</v>
      </c>
      <c r="L16" s="126">
        <v>4</v>
      </c>
      <c r="M16" s="126">
        <v>8</v>
      </c>
      <c r="N16" s="130">
        <f t="shared" si="0"/>
        <v>35.5</v>
      </c>
      <c r="O16" s="130"/>
      <c r="P16" s="131" t="s">
        <v>721</v>
      </c>
    </row>
    <row r="17" spans="1:16" ht="25.5" x14ac:dyDescent="0.2">
      <c r="A17" s="125">
        <v>11</v>
      </c>
      <c r="B17" s="126" t="s">
        <v>670</v>
      </c>
      <c r="C17" s="126">
        <v>1</v>
      </c>
      <c r="D17" s="127" t="s">
        <v>302</v>
      </c>
      <c r="E17" s="128">
        <v>39029</v>
      </c>
      <c r="F17" s="127" t="s">
        <v>572</v>
      </c>
      <c r="G17" s="129">
        <v>9</v>
      </c>
      <c r="H17" s="129">
        <v>2</v>
      </c>
      <c r="I17" s="127" t="s">
        <v>699</v>
      </c>
      <c r="J17" s="126">
        <v>17</v>
      </c>
      <c r="K17" s="126">
        <v>7.5</v>
      </c>
      <c r="L17" s="126">
        <v>4.2</v>
      </c>
      <c r="M17" s="126">
        <v>6.5</v>
      </c>
      <c r="N17" s="130">
        <f t="shared" si="0"/>
        <v>35.200000000000003</v>
      </c>
      <c r="O17" s="130"/>
      <c r="P17" s="131" t="s">
        <v>722</v>
      </c>
    </row>
    <row r="18" spans="1:16" ht="25.5" x14ac:dyDescent="0.2">
      <c r="A18" s="125">
        <v>12</v>
      </c>
      <c r="B18" s="126" t="s">
        <v>670</v>
      </c>
      <c r="C18" s="126">
        <v>55</v>
      </c>
      <c r="D18" s="127" t="s">
        <v>293</v>
      </c>
      <c r="E18" s="128">
        <v>39046</v>
      </c>
      <c r="F18" s="127" t="s">
        <v>691</v>
      </c>
      <c r="G18" s="129">
        <v>9</v>
      </c>
      <c r="H18" s="129">
        <v>1</v>
      </c>
      <c r="I18" s="127" t="s">
        <v>210</v>
      </c>
      <c r="J18" s="126">
        <v>17</v>
      </c>
      <c r="K18" s="126">
        <v>4</v>
      </c>
      <c r="L18" s="126">
        <v>3.2</v>
      </c>
      <c r="M18" s="126">
        <v>11</v>
      </c>
      <c r="N18" s="130">
        <f t="shared" si="0"/>
        <v>35.200000000000003</v>
      </c>
      <c r="O18" s="130"/>
      <c r="P18" s="131" t="s">
        <v>722</v>
      </c>
    </row>
    <row r="19" spans="1:16" ht="38.25" x14ac:dyDescent="0.2">
      <c r="A19" s="125">
        <v>13</v>
      </c>
      <c r="B19" s="126" t="s">
        <v>670</v>
      </c>
      <c r="C19" s="126">
        <v>12</v>
      </c>
      <c r="D19" s="127" t="s">
        <v>329</v>
      </c>
      <c r="E19" s="128">
        <v>39321</v>
      </c>
      <c r="F19" s="127" t="s">
        <v>662</v>
      </c>
      <c r="G19" s="129">
        <v>9</v>
      </c>
      <c r="H19" s="129">
        <v>1</v>
      </c>
      <c r="I19" s="127" t="s">
        <v>328</v>
      </c>
      <c r="J19" s="126">
        <v>18</v>
      </c>
      <c r="K19" s="126">
        <v>6.5</v>
      </c>
      <c r="L19" s="126">
        <v>3.4</v>
      </c>
      <c r="M19" s="126">
        <v>7</v>
      </c>
      <c r="N19" s="130">
        <f t="shared" si="0"/>
        <v>34.9</v>
      </c>
      <c r="O19" s="130"/>
      <c r="P19" s="131" t="s">
        <v>722</v>
      </c>
    </row>
    <row r="20" spans="1:16" ht="38.25" x14ac:dyDescent="0.2">
      <c r="A20" s="125">
        <v>14</v>
      </c>
      <c r="B20" s="126" t="s">
        <v>670</v>
      </c>
      <c r="C20" s="126">
        <v>54</v>
      </c>
      <c r="D20" s="127" t="s">
        <v>271</v>
      </c>
      <c r="E20" s="128">
        <v>39005</v>
      </c>
      <c r="F20" s="127" t="s">
        <v>564</v>
      </c>
      <c r="G20" s="129">
        <v>9</v>
      </c>
      <c r="H20" s="129">
        <v>1</v>
      </c>
      <c r="I20" s="127" t="s">
        <v>25</v>
      </c>
      <c r="J20" s="126">
        <v>18</v>
      </c>
      <c r="K20" s="126">
        <v>5.5</v>
      </c>
      <c r="L20" s="126">
        <v>2.8</v>
      </c>
      <c r="M20" s="126">
        <v>8.5</v>
      </c>
      <c r="N20" s="130">
        <f t="shared" si="0"/>
        <v>34.799999999999997</v>
      </c>
      <c r="O20" s="130"/>
      <c r="P20" s="131" t="s">
        <v>722</v>
      </c>
    </row>
    <row r="21" spans="1:16" ht="38.25" x14ac:dyDescent="0.2">
      <c r="A21" s="125">
        <v>15</v>
      </c>
      <c r="B21" s="126" t="s">
        <v>670</v>
      </c>
      <c r="C21" s="126">
        <v>4</v>
      </c>
      <c r="D21" s="127" t="s">
        <v>333</v>
      </c>
      <c r="E21" s="128">
        <v>39257</v>
      </c>
      <c r="F21" s="127" t="s">
        <v>578</v>
      </c>
      <c r="G21" s="129">
        <v>9</v>
      </c>
      <c r="H21" s="129">
        <v>2</v>
      </c>
      <c r="I21" s="127" t="s">
        <v>697</v>
      </c>
      <c r="J21" s="126">
        <v>14</v>
      </c>
      <c r="K21" s="126">
        <v>7</v>
      </c>
      <c r="L21" s="126">
        <v>3.4</v>
      </c>
      <c r="M21" s="126">
        <v>10</v>
      </c>
      <c r="N21" s="130">
        <f t="shared" si="0"/>
        <v>34.4</v>
      </c>
      <c r="O21" s="130"/>
      <c r="P21" s="131" t="s">
        <v>722</v>
      </c>
    </row>
    <row r="22" spans="1:16" ht="38.25" x14ac:dyDescent="0.2">
      <c r="A22" s="125">
        <v>16</v>
      </c>
      <c r="B22" s="126" t="s">
        <v>670</v>
      </c>
      <c r="C22" s="126">
        <v>19</v>
      </c>
      <c r="D22" s="127" t="s">
        <v>268</v>
      </c>
      <c r="E22" s="128">
        <v>39084</v>
      </c>
      <c r="F22" s="127" t="s">
        <v>120</v>
      </c>
      <c r="G22" s="129">
        <v>9</v>
      </c>
      <c r="H22" s="129">
        <v>1</v>
      </c>
      <c r="I22" s="127" t="s">
        <v>269</v>
      </c>
      <c r="J22" s="126">
        <v>17</v>
      </c>
      <c r="K22" s="126">
        <v>6</v>
      </c>
      <c r="L22" s="126">
        <v>3.6</v>
      </c>
      <c r="M22" s="126">
        <v>7.5</v>
      </c>
      <c r="N22" s="130">
        <f t="shared" si="0"/>
        <v>34.1</v>
      </c>
      <c r="O22" s="130"/>
      <c r="P22" s="131" t="s">
        <v>722</v>
      </c>
    </row>
    <row r="23" spans="1:16" ht="25.5" x14ac:dyDescent="0.2">
      <c r="A23" s="125">
        <v>17</v>
      </c>
      <c r="B23" s="126" t="s">
        <v>670</v>
      </c>
      <c r="C23" s="126">
        <v>13</v>
      </c>
      <c r="D23" s="127" t="s">
        <v>306</v>
      </c>
      <c r="E23" s="128">
        <v>39171</v>
      </c>
      <c r="F23" s="127" t="s">
        <v>665</v>
      </c>
      <c r="G23" s="129">
        <v>9</v>
      </c>
      <c r="H23" s="129">
        <v>2</v>
      </c>
      <c r="I23" s="127" t="s">
        <v>305</v>
      </c>
      <c r="J23" s="126">
        <v>14</v>
      </c>
      <c r="K23" s="126">
        <v>5.5</v>
      </c>
      <c r="L23" s="126">
        <v>5</v>
      </c>
      <c r="M23" s="126">
        <v>9.5</v>
      </c>
      <c r="N23" s="130">
        <f t="shared" si="0"/>
        <v>34</v>
      </c>
      <c r="O23" s="130"/>
      <c r="P23" s="131" t="s">
        <v>722</v>
      </c>
    </row>
    <row r="24" spans="1:16" ht="25.5" x14ac:dyDescent="0.2">
      <c r="A24" s="125">
        <v>18</v>
      </c>
      <c r="B24" s="126" t="s">
        <v>670</v>
      </c>
      <c r="C24" s="126">
        <v>5</v>
      </c>
      <c r="D24" s="127" t="s">
        <v>303</v>
      </c>
      <c r="E24" s="128">
        <v>39120</v>
      </c>
      <c r="F24" s="127" t="s">
        <v>663</v>
      </c>
      <c r="G24" s="129">
        <v>9</v>
      </c>
      <c r="H24" s="129">
        <v>1</v>
      </c>
      <c r="I24" s="127" t="s">
        <v>696</v>
      </c>
      <c r="J24" s="126">
        <v>17</v>
      </c>
      <c r="K24" s="126">
        <v>6.5</v>
      </c>
      <c r="L24" s="126">
        <v>4.5999999999999996</v>
      </c>
      <c r="M24" s="126">
        <v>5.5</v>
      </c>
      <c r="N24" s="130">
        <f t="shared" si="0"/>
        <v>33.6</v>
      </c>
      <c r="O24" s="130"/>
      <c r="P24" s="131" t="s">
        <v>722</v>
      </c>
    </row>
    <row r="25" spans="1:16" ht="63.75" x14ac:dyDescent="0.2">
      <c r="A25" s="125">
        <v>19</v>
      </c>
      <c r="B25" s="126" t="s">
        <v>670</v>
      </c>
      <c r="C25" s="126">
        <v>34</v>
      </c>
      <c r="D25" s="127" t="s">
        <v>337</v>
      </c>
      <c r="E25" s="128">
        <v>39182</v>
      </c>
      <c r="F25" s="127" t="s">
        <v>580</v>
      </c>
      <c r="G25" s="129">
        <v>9</v>
      </c>
      <c r="H25" s="129">
        <v>2</v>
      </c>
      <c r="I25" s="127" t="s">
        <v>336</v>
      </c>
      <c r="J25" s="126">
        <v>19</v>
      </c>
      <c r="K25" s="126">
        <v>5</v>
      </c>
      <c r="L25" s="126">
        <v>2.6</v>
      </c>
      <c r="M25" s="126">
        <v>7</v>
      </c>
      <c r="N25" s="130">
        <f t="shared" si="0"/>
        <v>33.6</v>
      </c>
      <c r="O25" s="130"/>
      <c r="P25" s="131" t="s">
        <v>722</v>
      </c>
    </row>
    <row r="26" spans="1:16" ht="25.5" x14ac:dyDescent="0.2">
      <c r="A26" s="125">
        <v>20</v>
      </c>
      <c r="B26" s="126" t="s">
        <v>670</v>
      </c>
      <c r="C26" s="126">
        <v>15</v>
      </c>
      <c r="D26" s="127" t="s">
        <v>277</v>
      </c>
      <c r="E26" s="128">
        <v>38118</v>
      </c>
      <c r="F26" s="127" t="s">
        <v>661</v>
      </c>
      <c r="G26" s="129">
        <v>9</v>
      </c>
      <c r="H26" s="129">
        <v>1</v>
      </c>
      <c r="I26" s="127" t="s">
        <v>276</v>
      </c>
      <c r="J26" s="126">
        <v>18</v>
      </c>
      <c r="K26" s="126">
        <v>6</v>
      </c>
      <c r="L26" s="126">
        <v>3.4</v>
      </c>
      <c r="M26" s="126">
        <v>6</v>
      </c>
      <c r="N26" s="130">
        <f t="shared" si="0"/>
        <v>33.4</v>
      </c>
      <c r="O26" s="130"/>
      <c r="P26" s="131" t="s">
        <v>722</v>
      </c>
    </row>
    <row r="27" spans="1:16" ht="38.25" x14ac:dyDescent="0.2">
      <c r="A27" s="132">
        <v>21</v>
      </c>
      <c r="B27" s="133" t="s">
        <v>670</v>
      </c>
      <c r="C27" s="133">
        <v>44</v>
      </c>
      <c r="D27" s="134" t="s">
        <v>289</v>
      </c>
      <c r="E27" s="135">
        <v>39084</v>
      </c>
      <c r="F27" s="134" t="s">
        <v>695</v>
      </c>
      <c r="G27" s="136">
        <v>9</v>
      </c>
      <c r="H27" s="136">
        <v>1</v>
      </c>
      <c r="I27" s="134" t="s">
        <v>135</v>
      </c>
      <c r="J27" s="133">
        <v>18</v>
      </c>
      <c r="K27" s="133">
        <v>5.5</v>
      </c>
      <c r="L27" s="133">
        <v>2.6</v>
      </c>
      <c r="M27" s="133">
        <v>7</v>
      </c>
      <c r="N27" s="137">
        <f t="shared" si="0"/>
        <v>33.1</v>
      </c>
      <c r="O27" s="137"/>
      <c r="P27" s="156" t="s">
        <v>722</v>
      </c>
    </row>
    <row r="28" spans="1:16" ht="38.25" x14ac:dyDescent="0.2">
      <c r="A28" s="132">
        <v>22</v>
      </c>
      <c r="B28" s="133" t="s">
        <v>670</v>
      </c>
      <c r="C28" s="133">
        <v>42</v>
      </c>
      <c r="D28" s="134" t="s">
        <v>330</v>
      </c>
      <c r="E28" s="135">
        <v>39013</v>
      </c>
      <c r="F28" s="134" t="s">
        <v>152</v>
      </c>
      <c r="G28" s="136">
        <v>9</v>
      </c>
      <c r="H28" s="136">
        <v>1</v>
      </c>
      <c r="I28" s="134" t="s">
        <v>77</v>
      </c>
      <c r="J28" s="133">
        <v>16</v>
      </c>
      <c r="K28" s="133">
        <v>5</v>
      </c>
      <c r="L28" s="133">
        <v>3.2</v>
      </c>
      <c r="M28" s="133">
        <v>8.5</v>
      </c>
      <c r="N28" s="137">
        <f t="shared" si="0"/>
        <v>32.700000000000003</v>
      </c>
      <c r="O28" s="137"/>
      <c r="P28" s="133"/>
    </row>
    <row r="29" spans="1:16" ht="38.25" x14ac:dyDescent="0.2">
      <c r="A29" s="132">
        <v>23</v>
      </c>
      <c r="B29" s="133" t="s">
        <v>670</v>
      </c>
      <c r="C29" s="133">
        <v>23</v>
      </c>
      <c r="D29" s="134" t="s">
        <v>343</v>
      </c>
      <c r="E29" s="135">
        <v>39096</v>
      </c>
      <c r="F29" s="134" t="s">
        <v>582</v>
      </c>
      <c r="G29" s="136">
        <v>9</v>
      </c>
      <c r="H29" s="136">
        <v>3</v>
      </c>
      <c r="I29" s="134" t="s">
        <v>344</v>
      </c>
      <c r="J29" s="133">
        <v>20</v>
      </c>
      <c r="K29" s="133">
        <v>6</v>
      </c>
      <c r="L29" s="133">
        <v>2.4</v>
      </c>
      <c r="M29" s="133">
        <v>4</v>
      </c>
      <c r="N29" s="137">
        <f t="shared" si="0"/>
        <v>32.4</v>
      </c>
      <c r="O29" s="137"/>
      <c r="P29" s="133"/>
    </row>
    <row r="30" spans="1:16" ht="38.25" x14ac:dyDescent="0.2">
      <c r="A30" s="132">
        <v>24</v>
      </c>
      <c r="B30" s="133" t="s">
        <v>670</v>
      </c>
      <c r="C30" s="133">
        <v>2</v>
      </c>
      <c r="D30" s="134" t="s">
        <v>326</v>
      </c>
      <c r="E30" s="135">
        <v>39089</v>
      </c>
      <c r="F30" s="134" t="s">
        <v>698</v>
      </c>
      <c r="G30" s="136">
        <v>9</v>
      </c>
      <c r="H30" s="136">
        <v>1</v>
      </c>
      <c r="I30" s="134" t="s">
        <v>150</v>
      </c>
      <c r="J30" s="133">
        <v>14</v>
      </c>
      <c r="K30" s="133">
        <v>6</v>
      </c>
      <c r="L30" s="133">
        <v>4.2</v>
      </c>
      <c r="M30" s="133">
        <v>8</v>
      </c>
      <c r="N30" s="137">
        <f t="shared" si="0"/>
        <v>32.200000000000003</v>
      </c>
      <c r="O30" s="137"/>
      <c r="P30" s="133"/>
    </row>
    <row r="31" spans="1:16" ht="25.5" x14ac:dyDescent="0.2">
      <c r="A31" s="132">
        <v>25</v>
      </c>
      <c r="B31" s="133" t="s">
        <v>670</v>
      </c>
      <c r="C31" s="133">
        <v>58</v>
      </c>
      <c r="D31" s="134" t="s">
        <v>315</v>
      </c>
      <c r="E31" s="135">
        <v>39090</v>
      </c>
      <c r="F31" s="134" t="s">
        <v>574</v>
      </c>
      <c r="G31" s="136">
        <v>9</v>
      </c>
      <c r="H31" s="136">
        <v>1</v>
      </c>
      <c r="I31" s="134" t="s">
        <v>316</v>
      </c>
      <c r="J31" s="133">
        <v>15</v>
      </c>
      <c r="K31" s="133">
        <v>5.5</v>
      </c>
      <c r="L31" s="133">
        <v>3.2</v>
      </c>
      <c r="M31" s="133">
        <v>8.5</v>
      </c>
      <c r="N31" s="137">
        <f t="shared" si="0"/>
        <v>32.200000000000003</v>
      </c>
      <c r="O31" s="137"/>
      <c r="P31" s="133"/>
    </row>
    <row r="32" spans="1:16" ht="43.5" customHeight="1" x14ac:dyDescent="0.2">
      <c r="A32" s="132">
        <v>26</v>
      </c>
      <c r="B32" s="133" t="s">
        <v>670</v>
      </c>
      <c r="C32" s="133">
        <v>31</v>
      </c>
      <c r="D32" s="134" t="s">
        <v>312</v>
      </c>
      <c r="E32" s="135">
        <v>38978</v>
      </c>
      <c r="F32" s="134" t="s">
        <v>143</v>
      </c>
      <c r="G32" s="136">
        <v>9</v>
      </c>
      <c r="H32" s="136">
        <v>1</v>
      </c>
      <c r="I32" s="134" t="s">
        <v>310</v>
      </c>
      <c r="J32" s="133">
        <v>15</v>
      </c>
      <c r="K32" s="133">
        <v>6</v>
      </c>
      <c r="L32" s="133">
        <v>3.6</v>
      </c>
      <c r="M32" s="133">
        <v>7</v>
      </c>
      <c r="N32" s="137">
        <f t="shared" si="0"/>
        <v>31.6</v>
      </c>
      <c r="O32" s="137"/>
      <c r="P32" s="133"/>
    </row>
    <row r="33" spans="1:16" ht="25.5" x14ac:dyDescent="0.2">
      <c r="A33" s="132">
        <v>27</v>
      </c>
      <c r="B33" s="133" t="s">
        <v>670</v>
      </c>
      <c r="C33" s="133">
        <v>47</v>
      </c>
      <c r="D33" s="134" t="s">
        <v>278</v>
      </c>
      <c r="E33" s="135">
        <v>39004</v>
      </c>
      <c r="F33" s="134" t="s">
        <v>694</v>
      </c>
      <c r="G33" s="136">
        <v>9</v>
      </c>
      <c r="H33" s="136">
        <v>1</v>
      </c>
      <c r="I33" s="134" t="s">
        <v>126</v>
      </c>
      <c r="J33" s="133">
        <v>15</v>
      </c>
      <c r="K33" s="133">
        <v>3.5</v>
      </c>
      <c r="L33" s="133">
        <v>4.2</v>
      </c>
      <c r="M33" s="133">
        <v>8.5</v>
      </c>
      <c r="N33" s="137">
        <f t="shared" si="0"/>
        <v>31.2</v>
      </c>
      <c r="O33" s="137"/>
      <c r="P33" s="133"/>
    </row>
    <row r="34" spans="1:16" ht="25.5" x14ac:dyDescent="0.2">
      <c r="A34" s="132">
        <v>28</v>
      </c>
      <c r="B34" s="133" t="s">
        <v>670</v>
      </c>
      <c r="C34" s="133">
        <v>48</v>
      </c>
      <c r="D34" s="134" t="s">
        <v>286</v>
      </c>
      <c r="E34" s="135">
        <v>39071</v>
      </c>
      <c r="F34" s="134" t="s">
        <v>657</v>
      </c>
      <c r="G34" s="136">
        <v>9</v>
      </c>
      <c r="H34" s="136">
        <v>1</v>
      </c>
      <c r="I34" s="134" t="s">
        <v>287</v>
      </c>
      <c r="J34" s="133">
        <v>14</v>
      </c>
      <c r="K34" s="133">
        <v>6</v>
      </c>
      <c r="L34" s="133">
        <v>3.2</v>
      </c>
      <c r="M34" s="133">
        <v>8</v>
      </c>
      <c r="N34" s="137">
        <f t="shared" si="0"/>
        <v>31.2</v>
      </c>
      <c r="O34" s="137"/>
      <c r="P34" s="133"/>
    </row>
    <row r="35" spans="1:16" ht="38.25" x14ac:dyDescent="0.2">
      <c r="A35" s="132">
        <v>29</v>
      </c>
      <c r="B35" s="133" t="s">
        <v>670</v>
      </c>
      <c r="C35" s="133">
        <v>6</v>
      </c>
      <c r="D35" s="134" t="s">
        <v>331</v>
      </c>
      <c r="E35" s="135">
        <v>39224</v>
      </c>
      <c r="F35" s="134" t="s">
        <v>578</v>
      </c>
      <c r="G35" s="136">
        <v>9</v>
      </c>
      <c r="H35" s="136">
        <v>1</v>
      </c>
      <c r="I35" s="134" t="s">
        <v>697</v>
      </c>
      <c r="J35" s="133">
        <v>13</v>
      </c>
      <c r="K35" s="133">
        <v>6.5</v>
      </c>
      <c r="L35" s="133">
        <v>4.5999999999999996</v>
      </c>
      <c r="M35" s="133">
        <v>7</v>
      </c>
      <c r="N35" s="137">
        <f t="shared" si="0"/>
        <v>31.1</v>
      </c>
      <c r="O35" s="137"/>
      <c r="P35" s="133"/>
    </row>
    <row r="36" spans="1:16" ht="25.5" x14ac:dyDescent="0.2">
      <c r="A36" s="132">
        <v>30</v>
      </c>
      <c r="B36" s="133" t="s">
        <v>670</v>
      </c>
      <c r="C36" s="133">
        <v>36</v>
      </c>
      <c r="D36" s="134" t="s">
        <v>334</v>
      </c>
      <c r="E36" s="135">
        <v>39056</v>
      </c>
      <c r="F36" s="134" t="s">
        <v>155</v>
      </c>
      <c r="G36" s="136">
        <v>9</v>
      </c>
      <c r="H36" s="136">
        <v>1</v>
      </c>
      <c r="I36" s="134" t="s">
        <v>154</v>
      </c>
      <c r="J36" s="133">
        <v>18</v>
      </c>
      <c r="K36" s="133">
        <v>2.5</v>
      </c>
      <c r="L36" s="133">
        <v>2.8</v>
      </c>
      <c r="M36" s="133">
        <v>7.5</v>
      </c>
      <c r="N36" s="137">
        <f t="shared" si="0"/>
        <v>30.8</v>
      </c>
      <c r="O36" s="137"/>
      <c r="P36" s="133"/>
    </row>
    <row r="37" spans="1:16" ht="38.25" x14ac:dyDescent="0.2">
      <c r="A37" s="132">
        <v>31</v>
      </c>
      <c r="B37" s="133" t="s">
        <v>670</v>
      </c>
      <c r="C37" s="133">
        <v>7</v>
      </c>
      <c r="D37" s="134" t="s">
        <v>288</v>
      </c>
      <c r="E37" s="135">
        <v>39093</v>
      </c>
      <c r="F37" s="134" t="s">
        <v>690</v>
      </c>
      <c r="G37" s="136">
        <v>9</v>
      </c>
      <c r="H37" s="136">
        <v>2</v>
      </c>
      <c r="I37" s="134" t="s">
        <v>134</v>
      </c>
      <c r="J37" s="133">
        <v>13</v>
      </c>
      <c r="K37" s="133">
        <v>7</v>
      </c>
      <c r="L37" s="133">
        <v>3.4</v>
      </c>
      <c r="M37" s="133">
        <v>6.5</v>
      </c>
      <c r="N37" s="137">
        <f t="shared" si="0"/>
        <v>29.9</v>
      </c>
      <c r="O37" s="137"/>
      <c r="P37" s="133"/>
    </row>
    <row r="38" spans="1:16" ht="25.5" x14ac:dyDescent="0.2">
      <c r="A38" s="132">
        <v>32</v>
      </c>
      <c r="B38" s="133" t="s">
        <v>670</v>
      </c>
      <c r="C38" s="133">
        <v>32</v>
      </c>
      <c r="D38" s="134" t="s">
        <v>285</v>
      </c>
      <c r="E38" s="135">
        <v>39170</v>
      </c>
      <c r="F38" s="134" t="s">
        <v>132</v>
      </c>
      <c r="G38" s="136">
        <v>9</v>
      </c>
      <c r="H38" s="136">
        <v>2</v>
      </c>
      <c r="I38" s="134" t="s">
        <v>284</v>
      </c>
      <c r="J38" s="133">
        <v>14</v>
      </c>
      <c r="K38" s="133">
        <v>6</v>
      </c>
      <c r="L38" s="133">
        <v>2.8</v>
      </c>
      <c r="M38" s="133">
        <v>7</v>
      </c>
      <c r="N38" s="137">
        <f t="shared" si="0"/>
        <v>29.8</v>
      </c>
      <c r="O38" s="137"/>
      <c r="P38" s="133"/>
    </row>
    <row r="39" spans="1:16" ht="38.25" x14ac:dyDescent="0.2">
      <c r="A39" s="132">
        <v>33</v>
      </c>
      <c r="B39" s="133" t="s">
        <v>670</v>
      </c>
      <c r="C39" s="133">
        <v>41</v>
      </c>
      <c r="D39" s="134" t="s">
        <v>274</v>
      </c>
      <c r="E39" s="135">
        <v>39009</v>
      </c>
      <c r="F39" s="134" t="s">
        <v>125</v>
      </c>
      <c r="G39" s="136">
        <v>9</v>
      </c>
      <c r="H39" s="136">
        <v>1</v>
      </c>
      <c r="I39" s="134" t="s">
        <v>185</v>
      </c>
      <c r="J39" s="133">
        <v>15</v>
      </c>
      <c r="K39" s="133">
        <v>6.5</v>
      </c>
      <c r="L39" s="133">
        <v>3.2</v>
      </c>
      <c r="M39" s="133">
        <v>5</v>
      </c>
      <c r="N39" s="137">
        <f t="shared" ref="N39:N66" si="1">SUM(J39:M39)</f>
        <v>29.7</v>
      </c>
      <c r="O39" s="137"/>
      <c r="P39" s="133"/>
    </row>
    <row r="40" spans="1:16" ht="25.5" x14ac:dyDescent="0.2">
      <c r="A40" s="132">
        <v>34</v>
      </c>
      <c r="B40" s="133" t="s">
        <v>670</v>
      </c>
      <c r="C40" s="133">
        <v>60</v>
      </c>
      <c r="D40" s="134" t="s">
        <v>292</v>
      </c>
      <c r="E40" s="135">
        <v>39020</v>
      </c>
      <c r="F40" s="134" t="s">
        <v>691</v>
      </c>
      <c r="G40" s="136">
        <v>9</v>
      </c>
      <c r="H40" s="136">
        <v>2</v>
      </c>
      <c r="I40" s="134" t="s">
        <v>210</v>
      </c>
      <c r="J40" s="133">
        <v>14</v>
      </c>
      <c r="K40" s="133">
        <v>5.5</v>
      </c>
      <c r="L40" s="133">
        <v>2.8</v>
      </c>
      <c r="M40" s="133">
        <v>7</v>
      </c>
      <c r="N40" s="137">
        <f t="shared" si="1"/>
        <v>29.3</v>
      </c>
      <c r="O40" s="137"/>
      <c r="P40" s="133"/>
    </row>
    <row r="41" spans="1:16" ht="25.5" x14ac:dyDescent="0.2">
      <c r="A41" s="132">
        <v>35</v>
      </c>
      <c r="B41" s="133" t="s">
        <v>670</v>
      </c>
      <c r="C41" s="133">
        <v>40</v>
      </c>
      <c r="D41" s="134" t="s">
        <v>279</v>
      </c>
      <c r="E41" s="135">
        <v>39168</v>
      </c>
      <c r="F41" s="134" t="s">
        <v>694</v>
      </c>
      <c r="G41" s="136">
        <v>9</v>
      </c>
      <c r="H41" s="136">
        <v>1</v>
      </c>
      <c r="I41" s="134" t="s">
        <v>126</v>
      </c>
      <c r="J41" s="133">
        <v>13</v>
      </c>
      <c r="K41" s="133">
        <v>4</v>
      </c>
      <c r="L41" s="133">
        <v>3.4</v>
      </c>
      <c r="M41" s="133">
        <v>8.5</v>
      </c>
      <c r="N41" s="137">
        <f t="shared" si="1"/>
        <v>28.9</v>
      </c>
      <c r="O41" s="137"/>
      <c r="P41" s="133"/>
    </row>
    <row r="42" spans="1:16" ht="38.25" x14ac:dyDescent="0.2">
      <c r="A42" s="132">
        <v>36</v>
      </c>
      <c r="B42" s="133" t="s">
        <v>670</v>
      </c>
      <c r="C42" s="133">
        <v>59</v>
      </c>
      <c r="D42" s="134" t="s">
        <v>270</v>
      </c>
      <c r="E42" s="134" t="s">
        <v>692</v>
      </c>
      <c r="F42" s="134" t="s">
        <v>564</v>
      </c>
      <c r="G42" s="136">
        <v>9</v>
      </c>
      <c r="H42" s="136">
        <v>1</v>
      </c>
      <c r="I42" s="134" t="s">
        <v>25</v>
      </c>
      <c r="J42" s="133">
        <v>18</v>
      </c>
      <c r="K42" s="133">
        <v>3.5</v>
      </c>
      <c r="L42" s="133">
        <v>2.6</v>
      </c>
      <c r="M42" s="133">
        <v>4.5</v>
      </c>
      <c r="N42" s="137">
        <f t="shared" si="1"/>
        <v>28.6</v>
      </c>
      <c r="O42" s="137"/>
      <c r="P42" s="133"/>
    </row>
    <row r="43" spans="1:16" ht="38.25" x14ac:dyDescent="0.2">
      <c r="A43" s="132">
        <v>37</v>
      </c>
      <c r="B43" s="133" t="s">
        <v>670</v>
      </c>
      <c r="C43" s="133">
        <v>33</v>
      </c>
      <c r="D43" s="134" t="s">
        <v>311</v>
      </c>
      <c r="E43" s="135">
        <v>39155</v>
      </c>
      <c r="F43" s="134" t="s">
        <v>143</v>
      </c>
      <c r="G43" s="136">
        <v>9</v>
      </c>
      <c r="H43" s="136">
        <v>1</v>
      </c>
      <c r="I43" s="134" t="s">
        <v>308</v>
      </c>
      <c r="J43" s="133">
        <v>15</v>
      </c>
      <c r="K43" s="133">
        <v>2.5</v>
      </c>
      <c r="L43" s="133">
        <v>3</v>
      </c>
      <c r="M43" s="133">
        <v>8</v>
      </c>
      <c r="N43" s="137">
        <f t="shared" si="1"/>
        <v>28.5</v>
      </c>
      <c r="O43" s="137"/>
      <c r="P43" s="133"/>
    </row>
    <row r="44" spans="1:16" ht="38.25" x14ac:dyDescent="0.2">
      <c r="A44" s="132">
        <v>38</v>
      </c>
      <c r="B44" s="133" t="s">
        <v>670</v>
      </c>
      <c r="C44" s="133">
        <v>11</v>
      </c>
      <c r="D44" s="134" t="s">
        <v>327</v>
      </c>
      <c r="E44" s="135">
        <v>39023</v>
      </c>
      <c r="F44" s="134" t="s">
        <v>662</v>
      </c>
      <c r="G44" s="136">
        <v>9</v>
      </c>
      <c r="H44" s="136">
        <v>1</v>
      </c>
      <c r="I44" s="134" t="s">
        <v>328</v>
      </c>
      <c r="J44" s="133">
        <v>12</v>
      </c>
      <c r="K44" s="133">
        <v>4.5</v>
      </c>
      <c r="L44" s="133">
        <v>3.6</v>
      </c>
      <c r="M44" s="133">
        <v>8</v>
      </c>
      <c r="N44" s="137">
        <f t="shared" si="1"/>
        <v>28.1</v>
      </c>
      <c r="O44" s="137"/>
      <c r="P44" s="133"/>
    </row>
    <row r="45" spans="1:16" ht="38.25" x14ac:dyDescent="0.2">
      <c r="A45" s="132">
        <v>39</v>
      </c>
      <c r="B45" s="133" t="s">
        <v>670</v>
      </c>
      <c r="C45" s="133">
        <v>18</v>
      </c>
      <c r="D45" s="134" t="s">
        <v>298</v>
      </c>
      <c r="E45" s="135">
        <v>39048</v>
      </c>
      <c r="F45" s="134" t="s">
        <v>684</v>
      </c>
      <c r="G45" s="136">
        <v>9</v>
      </c>
      <c r="H45" s="136">
        <v>2</v>
      </c>
      <c r="I45" s="134" t="s">
        <v>297</v>
      </c>
      <c r="J45" s="133">
        <v>16</v>
      </c>
      <c r="K45" s="133">
        <v>4</v>
      </c>
      <c r="L45" s="133">
        <v>2</v>
      </c>
      <c r="M45" s="133">
        <v>6</v>
      </c>
      <c r="N45" s="137">
        <f t="shared" si="1"/>
        <v>28</v>
      </c>
      <c r="O45" s="137"/>
      <c r="P45" s="133"/>
    </row>
    <row r="46" spans="1:16" ht="44.25" customHeight="1" x14ac:dyDescent="0.2">
      <c r="A46" s="132">
        <v>40</v>
      </c>
      <c r="B46" s="133" t="s">
        <v>670</v>
      </c>
      <c r="C46" s="133">
        <v>52</v>
      </c>
      <c r="D46" s="134" t="s">
        <v>317</v>
      </c>
      <c r="E46" s="135">
        <v>39284</v>
      </c>
      <c r="F46" s="134" t="s">
        <v>672</v>
      </c>
      <c r="G46" s="136">
        <v>9</v>
      </c>
      <c r="H46" s="136">
        <v>2</v>
      </c>
      <c r="I46" s="134" t="s">
        <v>700</v>
      </c>
      <c r="J46" s="133">
        <v>15</v>
      </c>
      <c r="K46" s="133">
        <v>3</v>
      </c>
      <c r="L46" s="133">
        <v>3</v>
      </c>
      <c r="M46" s="133">
        <v>7</v>
      </c>
      <c r="N46" s="137">
        <f t="shared" si="1"/>
        <v>28</v>
      </c>
      <c r="O46" s="137"/>
      <c r="P46" s="133"/>
    </row>
    <row r="47" spans="1:16" ht="51" customHeight="1" x14ac:dyDescent="0.2">
      <c r="A47" s="132">
        <v>41</v>
      </c>
      <c r="B47" s="133" t="s">
        <v>670</v>
      </c>
      <c r="C47" s="133">
        <v>8</v>
      </c>
      <c r="D47" s="134" t="s">
        <v>347</v>
      </c>
      <c r="E47" s="135">
        <v>39129</v>
      </c>
      <c r="F47" s="134" t="s">
        <v>689</v>
      </c>
      <c r="G47" s="136">
        <v>9</v>
      </c>
      <c r="H47" s="136">
        <v>1</v>
      </c>
      <c r="I47" s="134" t="s">
        <v>348</v>
      </c>
      <c r="J47" s="133">
        <v>15</v>
      </c>
      <c r="K47" s="133">
        <v>6</v>
      </c>
      <c r="L47" s="133">
        <v>3.2</v>
      </c>
      <c r="M47" s="133">
        <v>3.5</v>
      </c>
      <c r="N47" s="137">
        <f t="shared" si="1"/>
        <v>27.7</v>
      </c>
      <c r="O47" s="137"/>
      <c r="P47" s="133"/>
    </row>
    <row r="48" spans="1:16" ht="53.25" customHeight="1" x14ac:dyDescent="0.2">
      <c r="A48" s="132">
        <v>42</v>
      </c>
      <c r="B48" s="133" t="s">
        <v>670</v>
      </c>
      <c r="C48" s="133">
        <v>56</v>
      </c>
      <c r="D48" s="134" t="s">
        <v>340</v>
      </c>
      <c r="E48" s="135">
        <v>39255</v>
      </c>
      <c r="F48" s="134" t="s">
        <v>159</v>
      </c>
      <c r="G48" s="136">
        <v>9</v>
      </c>
      <c r="H48" s="136">
        <v>1</v>
      </c>
      <c r="I48" s="134" t="s">
        <v>160</v>
      </c>
      <c r="J48" s="133">
        <v>17</v>
      </c>
      <c r="K48" s="133">
        <v>3.5</v>
      </c>
      <c r="L48" s="133">
        <v>3.2</v>
      </c>
      <c r="M48" s="133">
        <v>4</v>
      </c>
      <c r="N48" s="137">
        <f t="shared" si="1"/>
        <v>27.7</v>
      </c>
      <c r="O48" s="137"/>
      <c r="P48" s="133"/>
    </row>
    <row r="49" spans="1:16" ht="64.5" customHeight="1" x14ac:dyDescent="0.2">
      <c r="A49" s="132">
        <v>43</v>
      </c>
      <c r="B49" s="133" t="s">
        <v>670</v>
      </c>
      <c r="C49" s="133">
        <v>45</v>
      </c>
      <c r="D49" s="134" t="s">
        <v>325</v>
      </c>
      <c r="E49" s="135">
        <v>39079</v>
      </c>
      <c r="F49" s="134" t="s">
        <v>654</v>
      </c>
      <c r="G49" s="136">
        <v>9</v>
      </c>
      <c r="H49" s="136">
        <v>2</v>
      </c>
      <c r="I49" s="134" t="s">
        <v>149</v>
      </c>
      <c r="J49" s="133">
        <v>13</v>
      </c>
      <c r="K49" s="133">
        <v>2</v>
      </c>
      <c r="L49" s="133">
        <v>3.5</v>
      </c>
      <c r="M49" s="133">
        <v>9</v>
      </c>
      <c r="N49" s="137">
        <f t="shared" si="1"/>
        <v>27.5</v>
      </c>
      <c r="O49" s="137"/>
      <c r="P49" s="133"/>
    </row>
    <row r="50" spans="1:16" ht="56.25" customHeight="1" x14ac:dyDescent="0.2">
      <c r="A50" s="132">
        <v>44</v>
      </c>
      <c r="B50" s="133" t="s">
        <v>670</v>
      </c>
      <c r="C50" s="133">
        <v>26</v>
      </c>
      <c r="D50" s="134" t="s">
        <v>266</v>
      </c>
      <c r="E50" s="135">
        <v>39187</v>
      </c>
      <c r="F50" s="134" t="s">
        <v>120</v>
      </c>
      <c r="G50" s="136">
        <v>9</v>
      </c>
      <c r="H50" s="136">
        <v>1</v>
      </c>
      <c r="I50" s="134" t="s">
        <v>267</v>
      </c>
      <c r="J50" s="133">
        <v>14</v>
      </c>
      <c r="K50" s="133">
        <v>5</v>
      </c>
      <c r="L50" s="133">
        <v>4.2</v>
      </c>
      <c r="M50" s="133">
        <v>3.5</v>
      </c>
      <c r="N50" s="137">
        <f t="shared" si="1"/>
        <v>26.7</v>
      </c>
      <c r="O50" s="137"/>
      <c r="P50" s="133"/>
    </row>
    <row r="51" spans="1:16" ht="25.5" x14ac:dyDescent="0.2">
      <c r="A51" s="132">
        <v>45</v>
      </c>
      <c r="B51" s="133" t="s">
        <v>670</v>
      </c>
      <c r="C51" s="133">
        <v>9</v>
      </c>
      <c r="D51" s="134" t="s">
        <v>318</v>
      </c>
      <c r="E51" s="135">
        <v>39076</v>
      </c>
      <c r="F51" s="134" t="s">
        <v>147</v>
      </c>
      <c r="G51" s="136">
        <v>9</v>
      </c>
      <c r="H51" s="136">
        <v>1</v>
      </c>
      <c r="I51" s="134" t="s">
        <v>319</v>
      </c>
      <c r="J51" s="133">
        <v>12</v>
      </c>
      <c r="K51" s="133">
        <v>4.5</v>
      </c>
      <c r="L51" s="133">
        <v>2.4</v>
      </c>
      <c r="M51" s="133">
        <v>7.5</v>
      </c>
      <c r="N51" s="137">
        <f t="shared" si="1"/>
        <v>26.4</v>
      </c>
      <c r="O51" s="137"/>
      <c r="P51" s="133"/>
    </row>
    <row r="52" spans="1:16" ht="38.25" x14ac:dyDescent="0.2">
      <c r="A52" s="132">
        <v>46</v>
      </c>
      <c r="B52" s="133" t="s">
        <v>670</v>
      </c>
      <c r="C52" s="133">
        <v>35</v>
      </c>
      <c r="D52" s="134" t="s">
        <v>309</v>
      </c>
      <c r="E52" s="135">
        <v>39283</v>
      </c>
      <c r="F52" s="134" t="s">
        <v>143</v>
      </c>
      <c r="G52" s="136">
        <v>9</v>
      </c>
      <c r="H52" s="136">
        <v>2</v>
      </c>
      <c r="I52" s="134" t="s">
        <v>310</v>
      </c>
      <c r="J52" s="133">
        <v>12</v>
      </c>
      <c r="K52" s="133">
        <v>5.5</v>
      </c>
      <c r="L52" s="133">
        <v>3.8</v>
      </c>
      <c r="M52" s="133">
        <v>5</v>
      </c>
      <c r="N52" s="137">
        <f t="shared" si="1"/>
        <v>26.3</v>
      </c>
      <c r="O52" s="137"/>
      <c r="P52" s="133"/>
    </row>
    <row r="53" spans="1:16" ht="51" x14ac:dyDescent="0.2">
      <c r="A53" s="132">
        <v>47</v>
      </c>
      <c r="B53" s="133" t="s">
        <v>670</v>
      </c>
      <c r="C53" s="133">
        <v>46</v>
      </c>
      <c r="D53" s="134" t="s">
        <v>323</v>
      </c>
      <c r="E53" s="135">
        <v>39345</v>
      </c>
      <c r="F53" s="134" t="s">
        <v>654</v>
      </c>
      <c r="G53" s="136">
        <v>9</v>
      </c>
      <c r="H53" s="136">
        <v>1</v>
      </c>
      <c r="I53" s="134" t="s">
        <v>324</v>
      </c>
      <c r="J53" s="133">
        <v>13</v>
      </c>
      <c r="K53" s="133">
        <v>2</v>
      </c>
      <c r="L53" s="133">
        <v>2</v>
      </c>
      <c r="M53" s="133">
        <v>9</v>
      </c>
      <c r="N53" s="137">
        <f t="shared" si="1"/>
        <v>26</v>
      </c>
      <c r="O53" s="137"/>
      <c r="P53" s="133"/>
    </row>
    <row r="54" spans="1:16" ht="25.5" x14ac:dyDescent="0.2">
      <c r="A54" s="132">
        <v>48</v>
      </c>
      <c r="B54" s="133" t="s">
        <v>670</v>
      </c>
      <c r="C54" s="133">
        <v>27</v>
      </c>
      <c r="D54" s="134" t="s">
        <v>364</v>
      </c>
      <c r="E54" s="135">
        <v>39129</v>
      </c>
      <c r="F54" s="134" t="s">
        <v>686</v>
      </c>
      <c r="G54" s="136">
        <v>9</v>
      </c>
      <c r="H54" s="136">
        <v>1</v>
      </c>
      <c r="I54" s="134" t="s">
        <v>366</v>
      </c>
      <c r="J54" s="133">
        <v>12</v>
      </c>
      <c r="K54" s="133">
        <v>4.5</v>
      </c>
      <c r="L54" s="133">
        <v>1.4</v>
      </c>
      <c r="M54" s="133">
        <v>7.5</v>
      </c>
      <c r="N54" s="137">
        <f t="shared" si="1"/>
        <v>25.4</v>
      </c>
      <c r="O54" s="137"/>
      <c r="P54" s="133"/>
    </row>
    <row r="55" spans="1:16" ht="40.5" customHeight="1" x14ac:dyDescent="0.2">
      <c r="A55" s="132">
        <v>49</v>
      </c>
      <c r="B55" s="133" t="s">
        <v>670</v>
      </c>
      <c r="C55" s="133">
        <v>53</v>
      </c>
      <c r="D55" s="134" t="s">
        <v>290</v>
      </c>
      <c r="E55" s="135">
        <v>39094</v>
      </c>
      <c r="F55" s="134" t="s">
        <v>137</v>
      </c>
      <c r="G55" s="136">
        <v>9</v>
      </c>
      <c r="H55" s="136">
        <v>1</v>
      </c>
      <c r="I55" s="134" t="s">
        <v>138</v>
      </c>
      <c r="J55" s="133">
        <v>13</v>
      </c>
      <c r="K55" s="133">
        <v>4.5</v>
      </c>
      <c r="L55" s="133">
        <v>2.4</v>
      </c>
      <c r="M55" s="133">
        <v>5.5</v>
      </c>
      <c r="N55" s="137">
        <f t="shared" si="1"/>
        <v>25.4</v>
      </c>
      <c r="O55" s="137"/>
      <c r="P55" s="133"/>
    </row>
    <row r="56" spans="1:16" ht="45.75" customHeight="1" x14ac:dyDescent="0.2">
      <c r="A56" s="132">
        <v>50</v>
      </c>
      <c r="B56" s="133" t="s">
        <v>670</v>
      </c>
      <c r="C56" s="133">
        <v>21</v>
      </c>
      <c r="D56" s="134" t="s">
        <v>313</v>
      </c>
      <c r="E56" s="135">
        <v>39249</v>
      </c>
      <c r="F56" s="134" t="s">
        <v>660</v>
      </c>
      <c r="G56" s="136">
        <v>9</v>
      </c>
      <c r="H56" s="136">
        <v>1</v>
      </c>
      <c r="I56" s="134" t="s">
        <v>314</v>
      </c>
      <c r="J56" s="133">
        <v>13</v>
      </c>
      <c r="K56" s="133">
        <v>5</v>
      </c>
      <c r="L56" s="133">
        <v>3</v>
      </c>
      <c r="M56" s="133">
        <v>4</v>
      </c>
      <c r="N56" s="137">
        <f t="shared" si="1"/>
        <v>25</v>
      </c>
      <c r="O56" s="137"/>
      <c r="P56" s="133"/>
    </row>
    <row r="57" spans="1:16" ht="25.5" x14ac:dyDescent="0.2">
      <c r="A57" s="132">
        <v>51</v>
      </c>
      <c r="B57" s="133" t="s">
        <v>670</v>
      </c>
      <c r="C57" s="133">
        <v>29</v>
      </c>
      <c r="D57" s="134" t="s">
        <v>339</v>
      </c>
      <c r="E57" s="135">
        <v>39297</v>
      </c>
      <c r="F57" s="134" t="s">
        <v>157</v>
      </c>
      <c r="G57" s="136">
        <v>9</v>
      </c>
      <c r="H57" s="136">
        <v>1</v>
      </c>
      <c r="I57" s="134" t="s">
        <v>158</v>
      </c>
      <c r="J57" s="133">
        <v>15</v>
      </c>
      <c r="K57" s="133">
        <v>2</v>
      </c>
      <c r="L57" s="133">
        <v>1</v>
      </c>
      <c r="M57" s="133">
        <v>6</v>
      </c>
      <c r="N57" s="137">
        <f t="shared" si="1"/>
        <v>24</v>
      </c>
      <c r="O57" s="137"/>
      <c r="P57" s="133"/>
    </row>
    <row r="58" spans="1:16" ht="25.5" x14ac:dyDescent="0.2">
      <c r="A58" s="132">
        <v>52</v>
      </c>
      <c r="B58" s="133" t="s">
        <v>670</v>
      </c>
      <c r="C58" s="133">
        <v>39</v>
      </c>
      <c r="D58" s="134" t="s">
        <v>281</v>
      </c>
      <c r="E58" s="135">
        <v>39029</v>
      </c>
      <c r="F58" s="134" t="s">
        <v>682</v>
      </c>
      <c r="G58" s="136">
        <v>9</v>
      </c>
      <c r="H58" s="136">
        <v>3</v>
      </c>
      <c r="I58" s="134" t="s">
        <v>129</v>
      </c>
      <c r="J58" s="133">
        <v>14</v>
      </c>
      <c r="K58" s="133">
        <v>4.5</v>
      </c>
      <c r="L58" s="133">
        <v>2.2000000000000002</v>
      </c>
      <c r="M58" s="133">
        <v>3</v>
      </c>
      <c r="N58" s="137">
        <f t="shared" si="1"/>
        <v>23.7</v>
      </c>
      <c r="O58" s="137"/>
      <c r="P58" s="133"/>
    </row>
    <row r="59" spans="1:16" ht="25.5" x14ac:dyDescent="0.2">
      <c r="A59" s="138">
        <v>53</v>
      </c>
      <c r="B59" s="139" t="s">
        <v>670</v>
      </c>
      <c r="C59" s="139">
        <v>16</v>
      </c>
      <c r="D59" s="140" t="s">
        <v>367</v>
      </c>
      <c r="E59" s="141">
        <v>39112</v>
      </c>
      <c r="F59" s="140" t="s">
        <v>686</v>
      </c>
      <c r="G59" s="142">
        <v>9</v>
      </c>
      <c r="H59" s="142">
        <v>2</v>
      </c>
      <c r="I59" s="140" t="s">
        <v>366</v>
      </c>
      <c r="J59" s="139">
        <v>13</v>
      </c>
      <c r="K59" s="139">
        <v>4</v>
      </c>
      <c r="L59" s="139">
        <v>0.8</v>
      </c>
      <c r="M59" s="139">
        <v>5.5</v>
      </c>
      <c r="N59" s="143">
        <f t="shared" si="1"/>
        <v>23.3</v>
      </c>
      <c r="O59" s="143"/>
      <c r="P59" s="139"/>
    </row>
    <row r="60" spans="1:16" ht="25.5" x14ac:dyDescent="0.2">
      <c r="A60" s="132">
        <v>54</v>
      </c>
      <c r="B60" s="133" t="s">
        <v>670</v>
      </c>
      <c r="C60" s="133">
        <v>24</v>
      </c>
      <c r="D60" s="134" t="s">
        <v>368</v>
      </c>
      <c r="E60" s="135">
        <v>39283</v>
      </c>
      <c r="F60" s="134" t="s">
        <v>686</v>
      </c>
      <c r="G60" s="136">
        <v>9</v>
      </c>
      <c r="H60" s="136">
        <v>2</v>
      </c>
      <c r="I60" s="134" t="s">
        <v>366</v>
      </c>
      <c r="J60" s="133">
        <v>12</v>
      </c>
      <c r="K60" s="133">
        <v>2.5</v>
      </c>
      <c r="L60" s="133">
        <v>1.6</v>
      </c>
      <c r="M60" s="133">
        <v>6</v>
      </c>
      <c r="N60" s="137">
        <f t="shared" si="1"/>
        <v>22.1</v>
      </c>
      <c r="O60" s="137"/>
      <c r="P60" s="133"/>
    </row>
    <row r="61" spans="1:16" ht="25.5" x14ac:dyDescent="0.2">
      <c r="A61" s="132">
        <v>55</v>
      </c>
      <c r="B61" s="133" t="s">
        <v>670</v>
      </c>
      <c r="C61" s="133">
        <v>14</v>
      </c>
      <c r="D61" s="134" t="s">
        <v>369</v>
      </c>
      <c r="E61" s="135">
        <v>39177</v>
      </c>
      <c r="F61" s="134" t="s">
        <v>685</v>
      </c>
      <c r="G61" s="136">
        <v>9</v>
      </c>
      <c r="H61" s="136">
        <v>3</v>
      </c>
      <c r="I61" s="134" t="s">
        <v>366</v>
      </c>
      <c r="J61" s="133">
        <v>13</v>
      </c>
      <c r="K61" s="133">
        <v>3</v>
      </c>
      <c r="L61" s="133">
        <v>2</v>
      </c>
      <c r="M61" s="133">
        <v>4</v>
      </c>
      <c r="N61" s="137">
        <f t="shared" si="1"/>
        <v>22</v>
      </c>
      <c r="O61" s="137"/>
      <c r="P61" s="133"/>
    </row>
    <row r="62" spans="1:16" ht="25.5" x14ac:dyDescent="0.2">
      <c r="A62" s="132">
        <v>56</v>
      </c>
      <c r="B62" s="133" t="s">
        <v>670</v>
      </c>
      <c r="C62" s="133">
        <v>22</v>
      </c>
      <c r="D62" s="134" t="s">
        <v>370</v>
      </c>
      <c r="E62" s="135">
        <v>39160</v>
      </c>
      <c r="F62" s="134" t="s">
        <v>686</v>
      </c>
      <c r="G62" s="136">
        <v>9</v>
      </c>
      <c r="H62" s="136">
        <v>3</v>
      </c>
      <c r="I62" s="134" t="s">
        <v>366</v>
      </c>
      <c r="J62" s="133">
        <v>12</v>
      </c>
      <c r="K62" s="133">
        <v>3</v>
      </c>
      <c r="L62" s="133">
        <v>3</v>
      </c>
      <c r="M62" s="133">
        <v>4</v>
      </c>
      <c r="N62" s="137">
        <f t="shared" si="1"/>
        <v>22</v>
      </c>
      <c r="O62" s="137"/>
      <c r="P62" s="133"/>
    </row>
    <row r="63" spans="1:16" ht="62.25" customHeight="1" x14ac:dyDescent="0.2">
      <c r="A63" s="132">
        <v>57</v>
      </c>
      <c r="B63" s="133" t="s">
        <v>670</v>
      </c>
      <c r="C63" s="133">
        <v>51</v>
      </c>
      <c r="D63" s="134" t="s">
        <v>359</v>
      </c>
      <c r="E63" s="135">
        <v>39301</v>
      </c>
      <c r="F63" s="134" t="s">
        <v>677</v>
      </c>
      <c r="G63" s="136">
        <v>9</v>
      </c>
      <c r="H63" s="136">
        <v>1</v>
      </c>
      <c r="I63" s="134" t="s">
        <v>361</v>
      </c>
      <c r="J63" s="133">
        <v>16</v>
      </c>
      <c r="K63" s="133">
        <v>1</v>
      </c>
      <c r="L63" s="133">
        <v>2</v>
      </c>
      <c r="M63" s="133">
        <v>2.5</v>
      </c>
      <c r="N63" s="137">
        <f t="shared" si="1"/>
        <v>21.5</v>
      </c>
      <c r="O63" s="137"/>
      <c r="P63" s="133"/>
    </row>
    <row r="64" spans="1:16" ht="38.25" x14ac:dyDescent="0.2">
      <c r="A64" s="132">
        <v>58</v>
      </c>
      <c r="B64" s="133" t="s">
        <v>670</v>
      </c>
      <c r="C64" s="133">
        <v>57</v>
      </c>
      <c r="D64" s="134" t="s">
        <v>291</v>
      </c>
      <c r="E64" s="135">
        <v>38973</v>
      </c>
      <c r="F64" s="134" t="s">
        <v>569</v>
      </c>
      <c r="G64" s="136">
        <v>9</v>
      </c>
      <c r="H64" s="136">
        <v>3</v>
      </c>
      <c r="I64" s="134" t="s">
        <v>138</v>
      </c>
      <c r="J64" s="133">
        <v>13</v>
      </c>
      <c r="K64" s="133">
        <v>2.5</v>
      </c>
      <c r="L64" s="133">
        <v>2.4</v>
      </c>
      <c r="M64" s="133">
        <v>2</v>
      </c>
      <c r="N64" s="137">
        <f t="shared" si="1"/>
        <v>19.899999999999999</v>
      </c>
      <c r="O64" s="137"/>
      <c r="P64" s="133"/>
    </row>
    <row r="65" spans="1:16" ht="25.5" x14ac:dyDescent="0.2">
      <c r="A65" s="132">
        <v>59</v>
      </c>
      <c r="B65" s="133" t="s">
        <v>670</v>
      </c>
      <c r="C65" s="133">
        <v>43</v>
      </c>
      <c r="D65" s="134" t="s">
        <v>300</v>
      </c>
      <c r="E65" s="135">
        <v>39262</v>
      </c>
      <c r="F65" s="134" t="s">
        <v>681</v>
      </c>
      <c r="G65" s="136">
        <v>9</v>
      </c>
      <c r="H65" s="136">
        <v>1</v>
      </c>
      <c r="I65" s="134" t="s">
        <v>301</v>
      </c>
      <c r="J65" s="133">
        <v>10</v>
      </c>
      <c r="K65" s="133">
        <v>5</v>
      </c>
      <c r="L65" s="133">
        <v>1.6</v>
      </c>
      <c r="M65" s="133">
        <v>2</v>
      </c>
      <c r="N65" s="137">
        <f t="shared" si="1"/>
        <v>18.600000000000001</v>
      </c>
      <c r="O65" s="137"/>
      <c r="P65" s="133"/>
    </row>
    <row r="66" spans="1:16" ht="38.25" x14ac:dyDescent="0.2">
      <c r="A66" s="132">
        <v>60</v>
      </c>
      <c r="B66" s="133" t="s">
        <v>670</v>
      </c>
      <c r="C66" s="133">
        <v>10</v>
      </c>
      <c r="D66" s="134" t="s">
        <v>349</v>
      </c>
      <c r="E66" s="134" t="s">
        <v>350</v>
      </c>
      <c r="F66" s="134" t="s">
        <v>664</v>
      </c>
      <c r="G66" s="136">
        <v>9</v>
      </c>
      <c r="H66" s="136">
        <v>1</v>
      </c>
      <c r="I66" s="134" t="s">
        <v>351</v>
      </c>
      <c r="J66" s="133">
        <v>13</v>
      </c>
      <c r="K66" s="133">
        <v>1.5</v>
      </c>
      <c r="L66" s="133">
        <v>1</v>
      </c>
      <c r="M66" s="133">
        <v>2.5</v>
      </c>
      <c r="N66" s="137">
        <f t="shared" si="1"/>
        <v>18</v>
      </c>
      <c r="O66" s="137"/>
      <c r="P66" s="133"/>
    </row>
    <row r="67" spans="1:16" ht="25.5" hidden="1" x14ac:dyDescent="0.2">
      <c r="A67" s="7"/>
      <c r="B67" s="8" t="s">
        <v>670</v>
      </c>
      <c r="C67" s="8"/>
      <c r="D67" s="17" t="s">
        <v>280</v>
      </c>
      <c r="E67" s="22">
        <v>39212</v>
      </c>
      <c r="F67" s="17" t="s">
        <v>194</v>
      </c>
      <c r="G67" s="24">
        <v>9</v>
      </c>
      <c r="H67" s="24">
        <v>1</v>
      </c>
      <c r="I67" s="17" t="s">
        <v>129</v>
      </c>
      <c r="J67" s="8"/>
      <c r="K67" s="8"/>
      <c r="L67" s="8"/>
      <c r="M67" s="8"/>
      <c r="N67" s="9">
        <f t="shared" ref="N67:N70" si="2">SUM(J67:M67)</f>
        <v>0</v>
      </c>
      <c r="O67" s="9"/>
      <c r="P67" s="8"/>
    </row>
    <row r="68" spans="1:16" ht="25.5" hidden="1" x14ac:dyDescent="0.2">
      <c r="A68" s="7"/>
      <c r="B68" s="8" t="s">
        <v>670</v>
      </c>
      <c r="C68" s="8"/>
      <c r="D68" s="17" t="s">
        <v>282</v>
      </c>
      <c r="E68" s="17" t="s">
        <v>283</v>
      </c>
      <c r="F68" s="17" t="s">
        <v>38</v>
      </c>
      <c r="G68" s="24">
        <v>9</v>
      </c>
      <c r="H68" s="24">
        <v>1</v>
      </c>
      <c r="I68" s="17" t="s">
        <v>284</v>
      </c>
      <c r="J68" s="8"/>
      <c r="K68" s="8"/>
      <c r="L68" s="8"/>
      <c r="M68" s="8"/>
      <c r="N68" s="9">
        <f t="shared" si="2"/>
        <v>0</v>
      </c>
      <c r="O68" s="9"/>
      <c r="P68" s="8"/>
    </row>
    <row r="69" spans="1:16" ht="38.25" hidden="1" x14ac:dyDescent="0.2">
      <c r="A69" s="7"/>
      <c r="B69" s="8" t="s">
        <v>670</v>
      </c>
      <c r="C69" s="8"/>
      <c r="D69" s="17" t="s">
        <v>299</v>
      </c>
      <c r="E69" s="22">
        <v>39033</v>
      </c>
      <c r="F69" s="17" t="s">
        <v>53</v>
      </c>
      <c r="G69" s="24">
        <v>9</v>
      </c>
      <c r="H69" s="24">
        <v>1</v>
      </c>
      <c r="I69" s="17" t="s">
        <v>54</v>
      </c>
      <c r="J69" s="8"/>
      <c r="K69" s="8"/>
      <c r="L69" s="8"/>
      <c r="M69" s="8"/>
      <c r="N69" s="9">
        <f t="shared" si="2"/>
        <v>0</v>
      </c>
      <c r="O69" s="9"/>
      <c r="P69" s="8"/>
    </row>
    <row r="70" spans="1:16" ht="25.5" hidden="1" x14ac:dyDescent="0.2">
      <c r="A70" s="7"/>
      <c r="B70" s="8" t="s">
        <v>670</v>
      </c>
      <c r="C70" s="8"/>
      <c r="D70" s="17" t="s">
        <v>320</v>
      </c>
      <c r="E70" s="17" t="s">
        <v>321</v>
      </c>
      <c r="F70" s="17" t="s">
        <v>71</v>
      </c>
      <c r="G70" s="24">
        <v>9</v>
      </c>
      <c r="H70" s="24">
        <v>2</v>
      </c>
      <c r="I70" s="17" t="s">
        <v>322</v>
      </c>
      <c r="J70" s="8"/>
      <c r="K70" s="8"/>
      <c r="L70" s="8"/>
      <c r="M70" s="8"/>
      <c r="N70" s="9">
        <f t="shared" si="2"/>
        <v>0</v>
      </c>
      <c r="O70" s="9"/>
      <c r="P70" s="8"/>
    </row>
    <row r="71" spans="1:16" ht="63.75" hidden="1" x14ac:dyDescent="0.2">
      <c r="A71" s="7"/>
      <c r="B71" s="8" t="s">
        <v>670</v>
      </c>
      <c r="C71" s="8"/>
      <c r="D71" s="17" t="s">
        <v>335</v>
      </c>
      <c r="E71" s="22">
        <v>39025</v>
      </c>
      <c r="F71" s="17" t="s">
        <v>92</v>
      </c>
      <c r="G71" s="24">
        <v>9</v>
      </c>
      <c r="H71" s="24">
        <v>2</v>
      </c>
      <c r="I71" s="17" t="s">
        <v>336</v>
      </c>
      <c r="J71" s="8"/>
      <c r="K71" s="8"/>
      <c r="L71" s="8"/>
      <c r="M71" s="8"/>
      <c r="N71" s="9">
        <f t="shared" ref="N71:N75" si="3">SUM(J71:M71)</f>
        <v>0</v>
      </c>
      <c r="O71" s="9"/>
      <c r="P71" s="8"/>
    </row>
    <row r="72" spans="1:16" ht="38.25" hidden="1" x14ac:dyDescent="0.2">
      <c r="A72" s="7"/>
      <c r="B72" s="8" t="s">
        <v>670</v>
      </c>
      <c r="C72" s="8"/>
      <c r="D72" s="17" t="s">
        <v>338</v>
      </c>
      <c r="E72" s="22">
        <v>39055</v>
      </c>
      <c r="F72" s="17" t="s">
        <v>95</v>
      </c>
      <c r="G72" s="24">
        <v>9</v>
      </c>
      <c r="H72" s="24">
        <v>1</v>
      </c>
      <c r="I72" s="17" t="s">
        <v>156</v>
      </c>
      <c r="J72" s="8"/>
      <c r="K72" s="8"/>
      <c r="L72" s="8"/>
      <c r="M72" s="8"/>
      <c r="N72" s="9">
        <f t="shared" si="3"/>
        <v>0</v>
      </c>
      <c r="O72" s="9"/>
      <c r="P72" s="8"/>
    </row>
    <row r="73" spans="1:16" ht="51" hidden="1" x14ac:dyDescent="0.2">
      <c r="A73" s="7"/>
      <c r="B73" s="8" t="s">
        <v>670</v>
      </c>
      <c r="C73" s="8"/>
      <c r="D73" s="17" t="s">
        <v>345</v>
      </c>
      <c r="E73" s="17" t="s">
        <v>346</v>
      </c>
      <c r="F73" s="17" t="s">
        <v>105</v>
      </c>
      <c r="G73" s="24">
        <v>9</v>
      </c>
      <c r="H73" s="24">
        <v>2</v>
      </c>
      <c r="I73" s="17" t="s">
        <v>106</v>
      </c>
      <c r="J73" s="8"/>
      <c r="K73" s="8"/>
      <c r="L73" s="8"/>
      <c r="M73" s="8"/>
      <c r="N73" s="9">
        <f t="shared" si="3"/>
        <v>0</v>
      </c>
      <c r="O73" s="9"/>
      <c r="P73" s="8"/>
    </row>
    <row r="74" spans="1:16" ht="38.25" hidden="1" x14ac:dyDescent="0.2">
      <c r="A74" s="7"/>
      <c r="B74" s="8" t="s">
        <v>670</v>
      </c>
      <c r="C74" s="8"/>
      <c r="D74" s="17" t="s">
        <v>352</v>
      </c>
      <c r="E74" s="22">
        <v>39136</v>
      </c>
      <c r="F74" s="17" t="s">
        <v>108</v>
      </c>
      <c r="G74" s="24">
        <v>9</v>
      </c>
      <c r="H74" s="24">
        <v>2</v>
      </c>
      <c r="I74" s="17" t="s">
        <v>353</v>
      </c>
      <c r="J74" s="8"/>
      <c r="K74" s="8"/>
      <c r="L74" s="8"/>
      <c r="M74" s="8"/>
      <c r="N74" s="9">
        <f t="shared" si="3"/>
        <v>0</v>
      </c>
      <c r="O74" s="9"/>
      <c r="P74" s="8"/>
    </row>
    <row r="75" spans="1:16" ht="38.25" hidden="1" x14ac:dyDescent="0.2">
      <c r="A75" s="4"/>
      <c r="B75" s="5" t="s">
        <v>670</v>
      </c>
      <c r="C75" s="5"/>
      <c r="D75" s="18" t="s">
        <v>354</v>
      </c>
      <c r="E75" s="23">
        <v>39208</v>
      </c>
      <c r="F75" s="18" t="s">
        <v>355</v>
      </c>
      <c r="G75" s="25">
        <v>9</v>
      </c>
      <c r="H75" s="25">
        <v>1</v>
      </c>
      <c r="I75" s="18" t="s">
        <v>166</v>
      </c>
      <c r="J75" s="5"/>
      <c r="K75" s="5"/>
      <c r="L75" s="5"/>
      <c r="M75" s="5"/>
      <c r="N75" s="6">
        <f t="shared" si="3"/>
        <v>0</v>
      </c>
      <c r="O75" s="6"/>
      <c r="P75" s="5"/>
    </row>
    <row r="76" spans="1:16" ht="12.75" x14ac:dyDescent="0.2">
      <c r="A76" s="1"/>
      <c r="B76" s="1"/>
      <c r="C76" s="1"/>
      <c r="D76" s="19"/>
      <c r="E76" s="19"/>
      <c r="F76" s="19"/>
      <c r="G76" s="20"/>
      <c r="H76" s="20"/>
      <c r="I76" s="19"/>
      <c r="J76" s="1"/>
      <c r="K76" s="1"/>
      <c r="L76" s="1"/>
      <c r="M76" s="1"/>
      <c r="N76" s="1"/>
      <c r="O76" s="1"/>
      <c r="P76" s="1"/>
    </row>
    <row r="77" spans="1:16" ht="25.5" x14ac:dyDescent="0.2">
      <c r="A77" s="2" t="s">
        <v>117</v>
      </c>
      <c r="B77" s="3"/>
      <c r="C77" s="3"/>
      <c r="D77" s="13" t="s">
        <v>118</v>
      </c>
      <c r="E77" s="13"/>
      <c r="F77" s="33"/>
      <c r="G77" s="3"/>
      <c r="H77" s="3"/>
      <c r="I77" s="13"/>
      <c r="J77" s="3"/>
      <c r="K77" s="3"/>
      <c r="L77" s="3"/>
      <c r="M77" s="3"/>
      <c r="N77" s="3"/>
      <c r="O77" s="3"/>
      <c r="P77" s="3"/>
    </row>
    <row r="78" spans="1:16" ht="12.75" x14ac:dyDescent="0.2">
      <c r="A78" s="3"/>
      <c r="B78" s="3"/>
      <c r="C78" s="3"/>
      <c r="D78" s="13"/>
      <c r="E78" s="13"/>
      <c r="F78" s="13"/>
      <c r="G78" s="3"/>
      <c r="H78" s="3"/>
      <c r="I78" s="13"/>
      <c r="J78" s="3"/>
      <c r="K78" s="3"/>
      <c r="L78" s="3"/>
      <c r="M78" s="3"/>
      <c r="N78" s="3"/>
      <c r="O78" s="3"/>
      <c r="P78" s="3"/>
    </row>
    <row r="79" spans="1:16" ht="12.75" x14ac:dyDescent="0.2">
      <c r="A79" s="2" t="s">
        <v>119</v>
      </c>
      <c r="B79" s="3"/>
      <c r="C79" s="3"/>
      <c r="D79" s="13"/>
      <c r="E79" s="13"/>
      <c r="F79" s="13"/>
      <c r="G79" s="3"/>
      <c r="H79" s="3"/>
      <c r="I79" s="13"/>
      <c r="J79" s="3"/>
      <c r="K79" s="3"/>
      <c r="L79" s="3"/>
      <c r="M79" s="3"/>
      <c r="N79" s="3"/>
      <c r="O79" s="3"/>
      <c r="P79" s="3"/>
    </row>
    <row r="80" spans="1:16" ht="12.75" x14ac:dyDescent="0.2">
      <c r="A80" s="3"/>
      <c r="B80" s="3"/>
      <c r="C80" s="3"/>
      <c r="D80" s="31" t="s">
        <v>610</v>
      </c>
      <c r="E80" s="13"/>
      <c r="F80" s="33"/>
      <c r="G80" s="3"/>
      <c r="H80" s="3"/>
      <c r="I80" s="13"/>
      <c r="J80" s="3"/>
      <c r="K80" s="3"/>
      <c r="L80" s="3"/>
      <c r="M80" s="3"/>
      <c r="N80" s="3"/>
      <c r="O80" s="3"/>
      <c r="P80" s="3"/>
    </row>
    <row r="81" spans="1:16" ht="12.75" x14ac:dyDescent="0.2">
      <c r="A81" s="3"/>
      <c r="B81" s="3"/>
      <c r="C81" s="3"/>
      <c r="D81" s="31" t="s">
        <v>621</v>
      </c>
      <c r="E81" s="13"/>
      <c r="F81" s="33"/>
      <c r="G81" s="3"/>
      <c r="H81" s="3"/>
      <c r="I81" s="13"/>
      <c r="J81" s="3"/>
      <c r="K81" s="3"/>
      <c r="L81" s="3"/>
      <c r="M81" s="3"/>
      <c r="N81" s="3"/>
      <c r="O81" s="3"/>
      <c r="P81" s="3"/>
    </row>
    <row r="82" spans="1:16" ht="12.75" x14ac:dyDescent="0.2">
      <c r="A82" s="3"/>
      <c r="B82" s="3"/>
      <c r="C82" s="3"/>
      <c r="D82" s="31" t="s">
        <v>611</v>
      </c>
      <c r="E82" s="13"/>
      <c r="F82" s="33"/>
      <c r="G82" s="3"/>
      <c r="H82" s="3"/>
      <c r="I82" s="13"/>
      <c r="J82" s="3"/>
      <c r="K82" s="3"/>
      <c r="L82" s="3"/>
      <c r="M82" s="3"/>
      <c r="N82" s="3"/>
      <c r="O82" s="3"/>
      <c r="P82" s="3"/>
    </row>
    <row r="83" spans="1:16" ht="12.75" x14ac:dyDescent="0.2">
      <c r="A83" s="3"/>
      <c r="B83" s="3"/>
      <c r="C83" s="3"/>
      <c r="D83" s="31" t="s">
        <v>620</v>
      </c>
      <c r="E83" s="13"/>
      <c r="F83" s="33"/>
      <c r="G83" s="3"/>
      <c r="H83" s="3"/>
      <c r="I83" s="13"/>
      <c r="J83" s="3"/>
      <c r="K83" s="3"/>
      <c r="L83" s="3"/>
      <c r="M83" s="3"/>
      <c r="N83" s="3"/>
      <c r="O83" s="3"/>
      <c r="P83" s="3"/>
    </row>
    <row r="84" spans="1:16" ht="12.75" x14ac:dyDescent="0.2">
      <c r="A84" s="3"/>
      <c r="B84" s="3"/>
      <c r="C84" s="3"/>
      <c r="D84" s="31" t="s">
        <v>612</v>
      </c>
      <c r="E84" s="13"/>
      <c r="F84" s="33"/>
      <c r="G84" s="3"/>
      <c r="H84" s="3"/>
      <c r="I84" s="13"/>
      <c r="J84" s="3"/>
      <c r="K84" s="3"/>
      <c r="L84" s="3"/>
      <c r="M84" s="3"/>
      <c r="N84" s="3"/>
      <c r="O84" s="3"/>
      <c r="P84" s="3"/>
    </row>
    <row r="85" spans="1:16" ht="12.75" x14ac:dyDescent="0.2">
      <c r="A85" s="3"/>
      <c r="B85" s="3"/>
      <c r="C85" s="3"/>
      <c r="D85" s="31" t="s">
        <v>613</v>
      </c>
      <c r="E85" s="13"/>
      <c r="F85" s="33"/>
      <c r="G85" s="3"/>
      <c r="H85" s="3"/>
      <c r="I85" s="13"/>
      <c r="J85" s="3"/>
      <c r="K85" s="3"/>
      <c r="L85" s="3"/>
      <c r="M85" s="3"/>
      <c r="N85" s="3"/>
      <c r="O85" s="3"/>
      <c r="P85" s="3"/>
    </row>
    <row r="86" spans="1:16" ht="12.75" x14ac:dyDescent="0.2">
      <c r="A86" s="3"/>
      <c r="B86" s="3"/>
      <c r="C86" s="3"/>
      <c r="D86" s="31" t="s">
        <v>614</v>
      </c>
      <c r="E86" s="13"/>
      <c r="F86" s="33"/>
      <c r="G86" s="3"/>
      <c r="H86" s="3"/>
      <c r="I86" s="13"/>
      <c r="J86" s="3"/>
      <c r="K86" s="3"/>
      <c r="L86" s="3"/>
      <c r="M86" s="3"/>
      <c r="N86" s="3"/>
      <c r="O86" s="3"/>
      <c r="P86" s="3"/>
    </row>
    <row r="87" spans="1:16" ht="12.75" x14ac:dyDescent="0.2">
      <c r="A87" s="3"/>
      <c r="B87" s="3"/>
      <c r="C87" s="3"/>
      <c r="D87" s="31" t="s">
        <v>615</v>
      </c>
      <c r="E87" s="13"/>
      <c r="F87" s="33"/>
      <c r="G87" s="3"/>
      <c r="H87" s="3"/>
      <c r="I87" s="13"/>
      <c r="J87" s="3"/>
      <c r="K87" s="3"/>
      <c r="L87" s="3"/>
      <c r="M87" s="3"/>
      <c r="N87" s="3"/>
      <c r="O87" s="3"/>
      <c r="P87" s="3"/>
    </row>
    <row r="88" spans="1:16" ht="12.75" x14ac:dyDescent="0.2">
      <c r="A88" s="3"/>
      <c r="B88" s="3"/>
      <c r="C88" s="3"/>
      <c r="D88" s="31" t="s">
        <v>616</v>
      </c>
      <c r="E88" s="13"/>
      <c r="F88" s="33"/>
      <c r="G88" s="3"/>
      <c r="H88" s="3"/>
      <c r="I88" s="13"/>
      <c r="J88" s="3"/>
      <c r="K88" s="3"/>
      <c r="L88" s="3"/>
      <c r="M88" s="3"/>
      <c r="N88" s="3"/>
      <c r="O88" s="3"/>
      <c r="P88" s="3"/>
    </row>
    <row r="89" spans="1:16" ht="12.75" x14ac:dyDescent="0.2">
      <c r="A89" s="3"/>
      <c r="B89" s="3"/>
      <c r="C89" s="3"/>
      <c r="D89" s="31" t="s">
        <v>121</v>
      </c>
      <c r="E89" s="13"/>
      <c r="F89" s="33"/>
      <c r="G89" s="3"/>
      <c r="H89" s="3"/>
      <c r="I89" s="13"/>
      <c r="J89" s="3"/>
      <c r="K89" s="3"/>
      <c r="L89" s="3"/>
      <c r="M89" s="3"/>
      <c r="N89" s="3"/>
      <c r="O89" s="3"/>
      <c r="P89" s="3"/>
    </row>
    <row r="90" spans="1:16" ht="12.75" x14ac:dyDescent="0.2">
      <c r="A90" s="3"/>
      <c r="B90" s="3"/>
      <c r="C90" s="3"/>
      <c r="D90" s="31" t="s">
        <v>617</v>
      </c>
      <c r="E90" s="13"/>
      <c r="F90" s="33"/>
      <c r="G90" s="3"/>
      <c r="H90" s="3"/>
      <c r="I90" s="13"/>
      <c r="J90" s="3"/>
      <c r="K90" s="3"/>
      <c r="L90" s="3"/>
      <c r="M90" s="3"/>
      <c r="N90" s="3"/>
      <c r="O90" s="3"/>
      <c r="P90" s="3"/>
    </row>
    <row r="91" spans="1:16" ht="12.75" x14ac:dyDescent="0.2">
      <c r="A91" s="3"/>
      <c r="B91" s="3"/>
      <c r="C91" s="3"/>
      <c r="D91" s="31" t="s">
        <v>618</v>
      </c>
      <c r="E91" s="13"/>
      <c r="F91" s="33"/>
      <c r="G91" s="3"/>
      <c r="H91" s="3"/>
      <c r="I91" s="13"/>
      <c r="J91" s="3"/>
      <c r="K91" s="3"/>
      <c r="L91" s="3"/>
      <c r="M91" s="3"/>
      <c r="N91" s="3"/>
      <c r="O91" s="3"/>
      <c r="P91" s="3"/>
    </row>
    <row r="92" spans="1:16" ht="12.75" x14ac:dyDescent="0.2">
      <c r="A92" s="3"/>
      <c r="B92" s="3"/>
      <c r="C92" s="3"/>
      <c r="D92" s="31" t="s">
        <v>619</v>
      </c>
      <c r="E92" s="13"/>
      <c r="F92" s="33"/>
      <c r="G92" s="3"/>
      <c r="H92" s="3"/>
      <c r="I92" s="13"/>
      <c r="J92" s="3"/>
      <c r="K92" s="3"/>
      <c r="L92" s="3"/>
      <c r="M92" s="3"/>
      <c r="N92" s="3"/>
      <c r="O92" s="3"/>
      <c r="P92" s="3"/>
    </row>
    <row r="93" spans="1:16" ht="12.75" x14ac:dyDescent="0.2">
      <c r="A93" s="3"/>
      <c r="B93" s="3"/>
      <c r="C93" s="3"/>
      <c r="D93" s="13"/>
      <c r="E93" s="13"/>
      <c r="F93" s="13"/>
      <c r="G93" s="3"/>
      <c r="H93" s="3"/>
      <c r="I93" s="13"/>
      <c r="J93" s="3"/>
      <c r="K93" s="3"/>
      <c r="L93" s="3"/>
      <c r="M93" s="3"/>
      <c r="N93" s="3"/>
      <c r="O93" s="3"/>
      <c r="P93" s="3"/>
    </row>
    <row r="94" spans="1:16" ht="12.75" x14ac:dyDescent="0.2">
      <c r="A94" s="3"/>
      <c r="B94" s="3"/>
      <c r="C94" s="3"/>
      <c r="D94" s="13"/>
      <c r="E94" s="13"/>
      <c r="F94" s="13"/>
      <c r="G94" s="3"/>
      <c r="H94" s="3"/>
      <c r="I94" s="13"/>
      <c r="J94" s="3"/>
      <c r="K94" s="3"/>
      <c r="L94" s="3"/>
      <c r="M94" s="3"/>
      <c r="N94" s="3"/>
      <c r="O94" s="3"/>
      <c r="P94" s="3"/>
    </row>
    <row r="95" spans="1:16" ht="12.75" x14ac:dyDescent="0.2">
      <c r="A95" s="3"/>
      <c r="B95" s="3"/>
      <c r="C95" s="3"/>
      <c r="D95" s="13"/>
      <c r="E95" s="13"/>
      <c r="F95" s="13"/>
      <c r="G95" s="3"/>
      <c r="H95" s="3"/>
      <c r="I95" s="13"/>
      <c r="J95" s="3"/>
      <c r="K95" s="3"/>
      <c r="L95" s="3"/>
      <c r="M95" s="3"/>
      <c r="N95" s="3"/>
      <c r="O95" s="3"/>
      <c r="P95" s="3"/>
    </row>
    <row r="96" spans="1:16" ht="12.75" x14ac:dyDescent="0.2">
      <c r="A96" s="3"/>
      <c r="B96" s="3"/>
      <c r="C96" s="3"/>
      <c r="D96" s="13"/>
      <c r="E96" s="13"/>
      <c r="F96" s="13"/>
      <c r="G96" s="3"/>
      <c r="H96" s="3"/>
      <c r="I96" s="13"/>
      <c r="J96" s="3"/>
      <c r="K96" s="3"/>
      <c r="L96" s="3"/>
      <c r="M96" s="3"/>
      <c r="N96" s="3"/>
      <c r="O96" s="3"/>
      <c r="P96" s="3"/>
    </row>
    <row r="97" spans="1:16" ht="12.75" x14ac:dyDescent="0.2">
      <c r="A97" s="3"/>
      <c r="B97" s="3"/>
      <c r="C97" s="3"/>
      <c r="D97" s="13"/>
      <c r="E97" s="13"/>
      <c r="F97" s="13"/>
      <c r="G97" s="3"/>
      <c r="H97" s="3"/>
      <c r="I97" s="13"/>
      <c r="J97" s="3"/>
      <c r="K97" s="3"/>
      <c r="L97" s="3"/>
      <c r="M97" s="3"/>
      <c r="N97" s="3"/>
      <c r="O97" s="3"/>
      <c r="P97" s="3"/>
    </row>
    <row r="98" spans="1:16" ht="12.75" x14ac:dyDescent="0.2">
      <c r="A98" s="3"/>
      <c r="B98" s="3"/>
      <c r="C98" s="3"/>
      <c r="D98" s="13"/>
      <c r="E98" s="13"/>
      <c r="F98" s="13"/>
      <c r="G98" s="3"/>
      <c r="H98" s="3"/>
      <c r="I98" s="13"/>
      <c r="J98" s="3"/>
      <c r="K98" s="3"/>
      <c r="L98" s="3"/>
      <c r="M98" s="3"/>
      <c r="N98" s="3"/>
      <c r="O98" s="3"/>
      <c r="P98" s="3"/>
    </row>
    <row r="99" spans="1:16" ht="12.75" x14ac:dyDescent="0.2">
      <c r="A99" s="3"/>
      <c r="B99" s="3"/>
      <c r="C99" s="3"/>
      <c r="D99" s="13"/>
      <c r="E99" s="13"/>
      <c r="F99" s="13"/>
      <c r="G99" s="3"/>
      <c r="H99" s="3"/>
      <c r="I99" s="13"/>
      <c r="J99" s="3"/>
      <c r="K99" s="3"/>
      <c r="L99" s="3"/>
      <c r="M99" s="3"/>
      <c r="N99" s="3"/>
      <c r="O99" s="3"/>
      <c r="P99" s="3"/>
    </row>
    <row r="100" spans="1:16" ht="12.75" x14ac:dyDescent="0.2">
      <c r="A100" s="3"/>
      <c r="B100" s="3"/>
      <c r="C100" s="3"/>
      <c r="D100" s="13"/>
      <c r="E100" s="13"/>
      <c r="F100" s="13"/>
      <c r="G100" s="3"/>
      <c r="H100" s="3"/>
      <c r="I100" s="13"/>
      <c r="J100" s="3"/>
      <c r="K100" s="3"/>
      <c r="L100" s="3"/>
      <c r="M100" s="3"/>
      <c r="N100" s="3"/>
      <c r="O100" s="3"/>
      <c r="P100" s="3"/>
    </row>
    <row r="101" spans="1:16" ht="12.75" x14ac:dyDescent="0.2">
      <c r="A101" s="3"/>
      <c r="B101" s="3"/>
      <c r="C101" s="3"/>
      <c r="D101" s="13"/>
      <c r="E101" s="13"/>
      <c r="F101" s="13"/>
      <c r="G101" s="3"/>
      <c r="H101" s="3"/>
      <c r="I101" s="13"/>
      <c r="J101" s="3"/>
      <c r="K101" s="3"/>
      <c r="L101" s="3"/>
      <c r="M101" s="3"/>
      <c r="N101" s="3"/>
      <c r="O101" s="3"/>
      <c r="P101" s="3"/>
    </row>
    <row r="102" spans="1:16" ht="12.75" x14ac:dyDescent="0.2">
      <c r="A102" s="3"/>
      <c r="B102" s="3"/>
      <c r="C102" s="3"/>
      <c r="D102" s="13"/>
      <c r="E102" s="13"/>
      <c r="F102" s="13"/>
      <c r="G102" s="3"/>
      <c r="H102" s="3"/>
      <c r="I102" s="13"/>
      <c r="J102" s="3"/>
      <c r="K102" s="3"/>
      <c r="L102" s="3"/>
      <c r="M102" s="3"/>
      <c r="N102" s="3"/>
      <c r="O102" s="3"/>
      <c r="P102" s="3"/>
    </row>
    <row r="103" spans="1:16" ht="12.75" x14ac:dyDescent="0.2">
      <c r="A103" s="3"/>
      <c r="B103" s="3"/>
      <c r="C103" s="3"/>
      <c r="D103" s="13"/>
      <c r="E103" s="13"/>
      <c r="F103" s="13"/>
      <c r="G103" s="3"/>
      <c r="H103" s="3"/>
      <c r="I103" s="13"/>
      <c r="J103" s="3"/>
      <c r="K103" s="3"/>
      <c r="L103" s="3"/>
      <c r="M103" s="3"/>
      <c r="N103" s="3"/>
      <c r="O103" s="3"/>
      <c r="P103" s="3"/>
    </row>
    <row r="104" spans="1:16" ht="12.75" x14ac:dyDescent="0.2">
      <c r="A104" s="3"/>
      <c r="B104" s="3"/>
      <c r="C104" s="3"/>
      <c r="D104" s="13"/>
      <c r="E104" s="13"/>
      <c r="F104" s="13"/>
      <c r="G104" s="3"/>
      <c r="H104" s="3"/>
      <c r="I104" s="13"/>
      <c r="J104" s="3"/>
      <c r="K104" s="3"/>
      <c r="L104" s="3"/>
      <c r="M104" s="3"/>
      <c r="N104" s="3"/>
      <c r="O104" s="3"/>
      <c r="P104" s="3"/>
    </row>
    <row r="105" spans="1:16" ht="12.75" x14ac:dyDescent="0.2">
      <c r="A105" s="3"/>
      <c r="B105" s="3"/>
      <c r="C105" s="3"/>
      <c r="D105" s="13"/>
      <c r="E105" s="13"/>
      <c r="F105" s="13"/>
      <c r="G105" s="3"/>
      <c r="H105" s="3"/>
      <c r="I105" s="13"/>
      <c r="J105" s="3"/>
      <c r="K105" s="3"/>
      <c r="L105" s="3"/>
      <c r="M105" s="3"/>
      <c r="N105" s="3"/>
      <c r="O105" s="3"/>
      <c r="P105" s="3"/>
    </row>
    <row r="106" spans="1:16" ht="12.75" x14ac:dyDescent="0.2">
      <c r="A106" s="3"/>
      <c r="B106" s="3"/>
      <c r="C106" s="3"/>
      <c r="D106" s="13"/>
      <c r="E106" s="13"/>
      <c r="F106" s="13"/>
      <c r="G106" s="3"/>
      <c r="H106" s="3"/>
      <c r="I106" s="13"/>
      <c r="J106" s="3"/>
      <c r="K106" s="3"/>
      <c r="L106" s="3"/>
      <c r="M106" s="3"/>
      <c r="N106" s="3"/>
      <c r="O106" s="3"/>
      <c r="P106" s="3"/>
    </row>
    <row r="107" spans="1:16" ht="12.75" x14ac:dyDescent="0.2">
      <c r="A107" s="3"/>
      <c r="B107" s="3"/>
      <c r="C107" s="3"/>
      <c r="D107" s="13"/>
      <c r="E107" s="13"/>
      <c r="F107" s="13"/>
      <c r="G107" s="3"/>
      <c r="H107" s="3"/>
      <c r="I107" s="13"/>
      <c r="J107" s="3"/>
      <c r="K107" s="3"/>
      <c r="L107" s="3"/>
      <c r="M107" s="3"/>
      <c r="N107" s="3"/>
      <c r="O107" s="3"/>
      <c r="P107" s="3"/>
    </row>
    <row r="108" spans="1:16" ht="12.75" x14ac:dyDescent="0.2">
      <c r="A108" s="3"/>
      <c r="B108" s="3"/>
      <c r="C108" s="3"/>
      <c r="D108" s="13"/>
      <c r="E108" s="13"/>
      <c r="F108" s="13"/>
      <c r="G108" s="3"/>
      <c r="H108" s="3"/>
      <c r="I108" s="13"/>
      <c r="J108" s="3"/>
      <c r="K108" s="3"/>
      <c r="L108" s="3"/>
      <c r="M108" s="3"/>
      <c r="N108" s="3"/>
      <c r="O108" s="3"/>
      <c r="P108" s="3"/>
    </row>
    <row r="109" spans="1:16" ht="12.75" x14ac:dyDescent="0.2">
      <c r="A109" s="3"/>
      <c r="B109" s="3"/>
      <c r="C109" s="3"/>
      <c r="D109" s="13"/>
      <c r="E109" s="13"/>
      <c r="F109" s="13"/>
      <c r="G109" s="3"/>
      <c r="H109" s="3"/>
      <c r="I109" s="13"/>
      <c r="J109" s="3"/>
      <c r="K109" s="3"/>
      <c r="L109" s="3"/>
      <c r="M109" s="3"/>
      <c r="N109" s="3"/>
      <c r="O109" s="3"/>
      <c r="P109" s="3"/>
    </row>
    <row r="110" spans="1:16" ht="12.75" x14ac:dyDescent="0.2">
      <c r="A110" s="3"/>
      <c r="B110" s="3"/>
      <c r="C110" s="3"/>
      <c r="D110" s="13"/>
      <c r="E110" s="13"/>
      <c r="F110" s="13"/>
      <c r="G110" s="3"/>
      <c r="H110" s="3"/>
      <c r="I110" s="13"/>
      <c r="J110" s="3"/>
      <c r="K110" s="3"/>
      <c r="L110" s="3"/>
      <c r="M110" s="3"/>
      <c r="N110" s="3"/>
      <c r="O110" s="3"/>
      <c r="P110" s="3"/>
    </row>
    <row r="111" spans="1:16" ht="12.75" x14ac:dyDescent="0.2">
      <c r="A111" s="3"/>
      <c r="B111" s="3"/>
      <c r="C111" s="3"/>
      <c r="D111" s="13"/>
      <c r="E111" s="13"/>
      <c r="F111" s="13"/>
      <c r="G111" s="3"/>
      <c r="H111" s="3"/>
      <c r="I111" s="13"/>
      <c r="J111" s="3"/>
      <c r="K111" s="3"/>
      <c r="L111" s="3"/>
      <c r="M111" s="3"/>
      <c r="N111" s="3"/>
      <c r="O111" s="3"/>
      <c r="P111" s="3"/>
    </row>
    <row r="112" spans="1:16" ht="12.75" x14ac:dyDescent="0.2">
      <c r="A112" s="3"/>
      <c r="B112" s="3"/>
      <c r="C112" s="3"/>
      <c r="D112" s="13"/>
      <c r="E112" s="13"/>
      <c r="F112" s="13"/>
      <c r="G112" s="3"/>
      <c r="H112" s="3"/>
      <c r="I112" s="13"/>
      <c r="J112" s="3"/>
      <c r="K112" s="3"/>
      <c r="L112" s="3"/>
      <c r="M112" s="3"/>
      <c r="N112" s="3"/>
      <c r="O112" s="3"/>
      <c r="P112" s="3"/>
    </row>
    <row r="113" spans="1:16" ht="12.75" x14ac:dyDescent="0.2">
      <c r="A113" s="3"/>
      <c r="B113" s="3"/>
      <c r="C113" s="3"/>
      <c r="D113" s="13"/>
      <c r="E113" s="13"/>
      <c r="F113" s="13"/>
      <c r="G113" s="3"/>
      <c r="H113" s="3"/>
      <c r="I113" s="13"/>
      <c r="J113" s="3"/>
      <c r="K113" s="3"/>
      <c r="L113" s="3"/>
      <c r="M113" s="3"/>
      <c r="N113" s="3"/>
      <c r="O113" s="3"/>
      <c r="P113" s="3"/>
    </row>
    <row r="114" spans="1:16" ht="12.75" x14ac:dyDescent="0.2">
      <c r="A114" s="3"/>
      <c r="B114" s="3"/>
      <c r="C114" s="3"/>
      <c r="D114" s="13"/>
      <c r="E114" s="13"/>
      <c r="F114" s="13"/>
      <c r="G114" s="3"/>
      <c r="H114" s="3"/>
      <c r="I114" s="13"/>
      <c r="J114" s="3"/>
      <c r="K114" s="3"/>
      <c r="L114" s="3"/>
      <c r="M114" s="3"/>
      <c r="N114" s="3"/>
      <c r="O114" s="3"/>
      <c r="P114" s="3"/>
    </row>
    <row r="115" spans="1:16" ht="12.75" x14ac:dyDescent="0.2">
      <c r="A115" s="3"/>
      <c r="B115" s="3"/>
      <c r="C115" s="3"/>
      <c r="D115" s="13"/>
      <c r="E115" s="13"/>
      <c r="F115" s="13"/>
      <c r="G115" s="3"/>
      <c r="H115" s="3"/>
      <c r="I115" s="13"/>
      <c r="J115" s="3"/>
      <c r="K115" s="3"/>
      <c r="L115" s="3"/>
      <c r="M115" s="3"/>
      <c r="N115" s="3"/>
      <c r="O115" s="3"/>
      <c r="P115" s="3"/>
    </row>
    <row r="116" spans="1:16" ht="12.75" x14ac:dyDescent="0.2">
      <c r="A116" s="3"/>
      <c r="B116" s="3"/>
      <c r="C116" s="3"/>
      <c r="D116" s="13"/>
      <c r="E116" s="13"/>
      <c r="F116" s="13"/>
      <c r="G116" s="3"/>
      <c r="H116" s="3"/>
      <c r="I116" s="13"/>
      <c r="J116" s="3"/>
      <c r="K116" s="3"/>
      <c r="L116" s="3"/>
      <c r="M116" s="3"/>
      <c r="N116" s="3"/>
      <c r="O116" s="3"/>
      <c r="P116" s="3"/>
    </row>
    <row r="117" spans="1:16" ht="12.75" x14ac:dyDescent="0.2">
      <c r="A117" s="3"/>
      <c r="B117" s="3"/>
      <c r="C117" s="3"/>
      <c r="D117" s="13"/>
      <c r="E117" s="13"/>
      <c r="F117" s="13"/>
      <c r="G117" s="3"/>
      <c r="H117" s="3"/>
      <c r="I117" s="13"/>
      <c r="J117" s="3"/>
      <c r="K117" s="3"/>
      <c r="L117" s="3"/>
      <c r="M117" s="3"/>
      <c r="N117" s="3"/>
      <c r="O117" s="3"/>
      <c r="P117" s="3"/>
    </row>
    <row r="118" spans="1:16" ht="12.75" x14ac:dyDescent="0.2">
      <c r="A118" s="3"/>
      <c r="B118" s="3"/>
      <c r="C118" s="3"/>
      <c r="D118" s="13"/>
      <c r="E118" s="13"/>
      <c r="F118" s="13"/>
      <c r="G118" s="3"/>
      <c r="H118" s="3"/>
      <c r="I118" s="13"/>
      <c r="J118" s="3"/>
      <c r="K118" s="3"/>
      <c r="L118" s="3"/>
      <c r="M118" s="3"/>
      <c r="N118" s="3"/>
      <c r="O118" s="3"/>
      <c r="P118" s="3"/>
    </row>
    <row r="119" spans="1:16" ht="12.75" x14ac:dyDescent="0.2">
      <c r="A119" s="3"/>
      <c r="B119" s="3"/>
      <c r="C119" s="3"/>
      <c r="D119" s="13"/>
      <c r="E119" s="13"/>
      <c r="F119" s="13"/>
      <c r="G119" s="3"/>
      <c r="H119" s="3"/>
      <c r="I119" s="13"/>
      <c r="J119" s="3"/>
      <c r="K119" s="3"/>
      <c r="L119" s="3"/>
      <c r="M119" s="3"/>
      <c r="N119" s="3"/>
      <c r="O119" s="3"/>
      <c r="P119" s="3"/>
    </row>
    <row r="120" spans="1:16" ht="12.75" x14ac:dyDescent="0.2">
      <c r="A120" s="3"/>
      <c r="B120" s="3"/>
      <c r="C120" s="3"/>
      <c r="D120" s="13"/>
      <c r="E120" s="13"/>
      <c r="F120" s="13"/>
      <c r="G120" s="3"/>
      <c r="H120" s="3"/>
      <c r="I120" s="13"/>
      <c r="J120" s="3"/>
      <c r="K120" s="3"/>
      <c r="L120" s="3"/>
      <c r="M120" s="3"/>
      <c r="N120" s="3"/>
      <c r="O120" s="3"/>
      <c r="P120" s="3"/>
    </row>
    <row r="121" spans="1:16" ht="12.75" x14ac:dyDescent="0.2">
      <c r="A121" s="3"/>
      <c r="B121" s="3"/>
      <c r="C121" s="3"/>
      <c r="D121" s="13"/>
      <c r="E121" s="13"/>
      <c r="F121" s="13"/>
      <c r="G121" s="3"/>
      <c r="H121" s="3"/>
      <c r="I121" s="13"/>
      <c r="J121" s="3"/>
      <c r="K121" s="3"/>
      <c r="L121" s="3"/>
      <c r="M121" s="3"/>
      <c r="N121" s="3"/>
      <c r="O121" s="3"/>
      <c r="P121" s="3"/>
    </row>
    <row r="122" spans="1:16" ht="12.75" x14ac:dyDescent="0.2">
      <c r="A122" s="3"/>
      <c r="B122" s="3"/>
      <c r="C122" s="3"/>
      <c r="D122" s="13"/>
      <c r="E122" s="13"/>
      <c r="F122" s="13"/>
      <c r="G122" s="3"/>
      <c r="H122" s="3"/>
      <c r="I122" s="13"/>
      <c r="J122" s="3"/>
      <c r="K122" s="3"/>
      <c r="L122" s="3"/>
      <c r="M122" s="3"/>
      <c r="N122" s="3"/>
      <c r="O122" s="3"/>
      <c r="P122" s="3"/>
    </row>
    <row r="123" spans="1:16" ht="12.75" x14ac:dyDescent="0.2">
      <c r="A123" s="3"/>
      <c r="B123" s="3"/>
      <c r="C123" s="3"/>
      <c r="D123" s="13"/>
      <c r="E123" s="13"/>
      <c r="F123" s="13"/>
      <c r="G123" s="3"/>
      <c r="H123" s="3"/>
      <c r="I123" s="13"/>
      <c r="J123" s="3"/>
      <c r="K123" s="3"/>
      <c r="L123" s="3"/>
      <c r="M123" s="3"/>
      <c r="N123" s="3"/>
      <c r="O123" s="3"/>
      <c r="P123" s="3"/>
    </row>
    <row r="124" spans="1:16" ht="12.75" x14ac:dyDescent="0.2">
      <c r="A124" s="3"/>
      <c r="B124" s="3"/>
      <c r="C124" s="3"/>
      <c r="D124" s="13"/>
      <c r="E124" s="13"/>
      <c r="F124" s="13"/>
      <c r="G124" s="3"/>
      <c r="H124" s="3"/>
      <c r="I124" s="13"/>
      <c r="J124" s="3"/>
      <c r="K124" s="3"/>
      <c r="L124" s="3"/>
      <c r="M124" s="3"/>
      <c r="N124" s="3"/>
      <c r="O124" s="3"/>
      <c r="P124" s="3"/>
    </row>
    <row r="125" spans="1:16" ht="12.75" x14ac:dyDescent="0.2">
      <c r="A125" s="3"/>
      <c r="B125" s="3"/>
      <c r="C125" s="3"/>
      <c r="D125" s="13"/>
      <c r="E125" s="13"/>
      <c r="F125" s="13"/>
      <c r="G125" s="3"/>
      <c r="H125" s="3"/>
      <c r="I125" s="13"/>
      <c r="J125" s="3"/>
      <c r="K125" s="3"/>
      <c r="L125" s="3"/>
      <c r="M125" s="3"/>
      <c r="N125" s="3"/>
      <c r="O125" s="3"/>
      <c r="P125" s="3"/>
    </row>
    <row r="126" spans="1:16" ht="12.75" x14ac:dyDescent="0.2">
      <c r="A126" s="3"/>
      <c r="B126" s="3"/>
      <c r="C126" s="3"/>
      <c r="D126" s="13"/>
      <c r="E126" s="13"/>
      <c r="F126" s="13"/>
      <c r="G126" s="3"/>
      <c r="H126" s="3"/>
      <c r="I126" s="13"/>
      <c r="J126" s="3"/>
      <c r="K126" s="3"/>
      <c r="L126" s="3"/>
      <c r="M126" s="3"/>
      <c r="N126" s="3"/>
      <c r="O126" s="3"/>
      <c r="P126" s="3"/>
    </row>
    <row r="127" spans="1:16" ht="12.75" x14ac:dyDescent="0.2">
      <c r="A127" s="3"/>
      <c r="B127" s="3"/>
      <c r="C127" s="3"/>
      <c r="D127" s="13"/>
      <c r="E127" s="13"/>
      <c r="F127" s="13"/>
      <c r="G127" s="3"/>
      <c r="H127" s="3"/>
      <c r="I127" s="13"/>
      <c r="J127" s="3"/>
      <c r="K127" s="3"/>
      <c r="L127" s="3"/>
      <c r="M127" s="3"/>
      <c r="N127" s="3"/>
      <c r="O127" s="3"/>
      <c r="P127" s="3"/>
    </row>
    <row r="128" spans="1:16" ht="12.75" x14ac:dyDescent="0.2">
      <c r="A128" s="3"/>
      <c r="B128" s="3"/>
      <c r="C128" s="3"/>
      <c r="D128" s="13"/>
      <c r="E128" s="13"/>
      <c r="F128" s="13"/>
      <c r="G128" s="3"/>
      <c r="H128" s="3"/>
      <c r="I128" s="13"/>
      <c r="J128" s="3"/>
      <c r="K128" s="3"/>
      <c r="L128" s="3"/>
      <c r="M128" s="3"/>
      <c r="N128" s="3"/>
      <c r="O128" s="3"/>
      <c r="P128" s="3"/>
    </row>
    <row r="129" spans="1:16" ht="12.75" x14ac:dyDescent="0.2">
      <c r="A129" s="3"/>
      <c r="B129" s="3"/>
      <c r="C129" s="3"/>
      <c r="D129" s="13"/>
      <c r="E129" s="13"/>
      <c r="F129" s="13"/>
      <c r="G129" s="3"/>
      <c r="H129" s="3"/>
      <c r="I129" s="13"/>
      <c r="J129" s="3"/>
      <c r="K129" s="3"/>
      <c r="L129" s="3"/>
      <c r="M129" s="3"/>
      <c r="N129" s="3"/>
      <c r="O129" s="3"/>
      <c r="P129" s="3"/>
    </row>
    <row r="130" spans="1:16" ht="12.75" x14ac:dyDescent="0.2">
      <c r="A130" s="3"/>
      <c r="B130" s="3"/>
      <c r="C130" s="3"/>
      <c r="D130" s="13"/>
      <c r="E130" s="13"/>
      <c r="F130" s="13"/>
      <c r="G130" s="3"/>
      <c r="H130" s="3"/>
      <c r="I130" s="13"/>
      <c r="J130" s="3"/>
      <c r="K130" s="3"/>
      <c r="L130" s="3"/>
      <c r="M130" s="3"/>
      <c r="N130" s="3"/>
      <c r="O130" s="3"/>
      <c r="P130" s="3"/>
    </row>
    <row r="131" spans="1:16" ht="12.75" x14ac:dyDescent="0.2">
      <c r="A131" s="3"/>
      <c r="B131" s="3"/>
      <c r="C131" s="3"/>
      <c r="D131" s="13"/>
      <c r="E131" s="13"/>
      <c r="F131" s="13"/>
      <c r="G131" s="3"/>
      <c r="H131" s="3"/>
      <c r="I131" s="13"/>
      <c r="J131" s="3"/>
      <c r="K131" s="3"/>
      <c r="L131" s="3"/>
      <c r="M131" s="3"/>
      <c r="N131" s="3"/>
      <c r="O131" s="3"/>
      <c r="P131" s="3"/>
    </row>
    <row r="132" spans="1:16" ht="12.75" x14ac:dyDescent="0.2">
      <c r="A132" s="3"/>
      <c r="B132" s="3"/>
      <c r="C132" s="3"/>
      <c r="D132" s="13"/>
      <c r="E132" s="13"/>
      <c r="F132" s="13"/>
      <c r="G132" s="3"/>
      <c r="H132" s="3"/>
      <c r="I132" s="13"/>
      <c r="J132" s="3"/>
      <c r="K132" s="3"/>
      <c r="L132" s="3"/>
      <c r="M132" s="3"/>
      <c r="N132" s="3"/>
      <c r="O132" s="3"/>
      <c r="P132" s="3"/>
    </row>
    <row r="133" spans="1:16" ht="12.75" x14ac:dyDescent="0.2">
      <c r="A133" s="3"/>
      <c r="B133" s="3"/>
      <c r="C133" s="3"/>
      <c r="D133" s="13"/>
      <c r="E133" s="13"/>
      <c r="F133" s="13"/>
      <c r="G133" s="3"/>
      <c r="H133" s="3"/>
      <c r="I133" s="13"/>
      <c r="J133" s="3"/>
      <c r="K133" s="3"/>
      <c r="L133" s="3"/>
      <c r="M133" s="3"/>
      <c r="N133" s="3"/>
      <c r="O133" s="3"/>
      <c r="P133" s="3"/>
    </row>
    <row r="134" spans="1:16" ht="12.75" x14ac:dyDescent="0.2">
      <c r="A134" s="3"/>
      <c r="B134" s="3"/>
      <c r="C134" s="3"/>
      <c r="D134" s="13"/>
      <c r="E134" s="13"/>
      <c r="F134" s="13"/>
      <c r="G134" s="3"/>
      <c r="H134" s="3"/>
      <c r="I134" s="13"/>
      <c r="J134" s="3"/>
      <c r="K134" s="3"/>
      <c r="L134" s="3"/>
      <c r="M134" s="3"/>
      <c r="N134" s="3"/>
      <c r="O134" s="3"/>
      <c r="P134" s="3"/>
    </row>
    <row r="135" spans="1:16" ht="12.75" x14ac:dyDescent="0.2">
      <c r="A135" s="3"/>
      <c r="B135" s="3"/>
      <c r="C135" s="3"/>
      <c r="D135" s="13"/>
      <c r="E135" s="13"/>
      <c r="F135" s="13"/>
      <c r="G135" s="3"/>
      <c r="H135" s="3"/>
      <c r="I135" s="13"/>
      <c r="J135" s="3"/>
      <c r="K135" s="3"/>
      <c r="L135" s="3"/>
      <c r="M135" s="3"/>
      <c r="N135" s="3"/>
      <c r="O135" s="3"/>
      <c r="P135" s="3"/>
    </row>
    <row r="136" spans="1:16" ht="12.75" x14ac:dyDescent="0.2">
      <c r="A136" s="3"/>
      <c r="B136" s="3"/>
      <c r="C136" s="3"/>
      <c r="D136" s="13"/>
      <c r="E136" s="13"/>
      <c r="F136" s="13"/>
      <c r="G136" s="3"/>
      <c r="H136" s="3"/>
      <c r="I136" s="13"/>
      <c r="J136" s="3"/>
      <c r="K136" s="3"/>
      <c r="L136" s="3"/>
      <c r="M136" s="3"/>
      <c r="N136" s="3"/>
      <c r="O136" s="3"/>
      <c r="P136" s="3"/>
    </row>
    <row r="137" spans="1:16" ht="12.75" x14ac:dyDescent="0.2">
      <c r="A137" s="3"/>
      <c r="B137" s="3"/>
      <c r="C137" s="3"/>
      <c r="D137" s="13"/>
      <c r="E137" s="13"/>
      <c r="F137" s="13"/>
      <c r="G137" s="3"/>
      <c r="H137" s="3"/>
      <c r="I137" s="13"/>
      <c r="J137" s="3"/>
      <c r="K137" s="3"/>
      <c r="L137" s="3"/>
      <c r="M137" s="3"/>
      <c r="N137" s="3"/>
      <c r="O137" s="3"/>
      <c r="P137" s="3"/>
    </row>
    <row r="138" spans="1:16" ht="12.75" x14ac:dyDescent="0.2">
      <c r="A138" s="3"/>
      <c r="B138" s="3"/>
      <c r="C138" s="3"/>
      <c r="D138" s="13"/>
      <c r="E138" s="13"/>
      <c r="F138" s="13"/>
      <c r="G138" s="3"/>
      <c r="H138" s="3"/>
      <c r="I138" s="13"/>
      <c r="J138" s="3"/>
      <c r="K138" s="3"/>
      <c r="L138" s="3"/>
      <c r="M138" s="3"/>
      <c r="N138" s="3"/>
      <c r="O138" s="3"/>
      <c r="P138" s="3"/>
    </row>
    <row r="139" spans="1:16" ht="12.75" x14ac:dyDescent="0.2">
      <c r="A139" s="3"/>
      <c r="B139" s="3"/>
      <c r="C139" s="3"/>
      <c r="D139" s="13"/>
      <c r="E139" s="13"/>
      <c r="F139" s="13"/>
      <c r="G139" s="3"/>
      <c r="H139" s="3"/>
      <c r="I139" s="13"/>
      <c r="J139" s="3"/>
      <c r="K139" s="3"/>
      <c r="L139" s="3"/>
      <c r="M139" s="3"/>
      <c r="N139" s="3"/>
      <c r="O139" s="3"/>
      <c r="P139" s="3"/>
    </row>
    <row r="140" spans="1:16" ht="12.75" x14ac:dyDescent="0.2">
      <c r="A140" s="3"/>
      <c r="B140" s="3"/>
      <c r="C140" s="3"/>
      <c r="D140" s="13"/>
      <c r="E140" s="13"/>
      <c r="F140" s="13"/>
      <c r="G140" s="3"/>
      <c r="H140" s="3"/>
      <c r="I140" s="13"/>
      <c r="J140" s="3"/>
      <c r="K140" s="3"/>
      <c r="L140" s="3"/>
      <c r="M140" s="3"/>
      <c r="N140" s="3"/>
      <c r="O140" s="3"/>
      <c r="P140" s="3"/>
    </row>
    <row r="141" spans="1:16" ht="12.75" x14ac:dyDescent="0.2">
      <c r="A141" s="3"/>
      <c r="B141" s="3"/>
      <c r="C141" s="3"/>
      <c r="D141" s="13"/>
      <c r="E141" s="13"/>
      <c r="F141" s="13"/>
      <c r="G141" s="3"/>
      <c r="H141" s="3"/>
      <c r="I141" s="13"/>
      <c r="J141" s="3"/>
      <c r="K141" s="3"/>
      <c r="L141" s="3"/>
      <c r="M141" s="3"/>
      <c r="N141" s="3"/>
      <c r="O141" s="3"/>
      <c r="P141" s="3"/>
    </row>
    <row r="142" spans="1:16" ht="12.75" x14ac:dyDescent="0.2">
      <c r="A142" s="3"/>
      <c r="B142" s="3"/>
      <c r="C142" s="3"/>
      <c r="D142" s="13"/>
      <c r="E142" s="13"/>
      <c r="F142" s="13"/>
      <c r="G142" s="3"/>
      <c r="H142" s="3"/>
      <c r="I142" s="13"/>
      <c r="J142" s="3"/>
      <c r="K142" s="3"/>
      <c r="L142" s="3"/>
      <c r="M142" s="3"/>
      <c r="N142" s="3"/>
      <c r="O142" s="3"/>
      <c r="P142" s="3"/>
    </row>
    <row r="143" spans="1:16" ht="12.75" x14ac:dyDescent="0.2">
      <c r="A143" s="3"/>
      <c r="B143" s="3"/>
      <c r="C143" s="3"/>
      <c r="D143" s="13"/>
      <c r="E143" s="13"/>
      <c r="F143" s="13"/>
      <c r="G143" s="3"/>
      <c r="H143" s="3"/>
      <c r="I143" s="13"/>
      <c r="J143" s="3"/>
      <c r="K143" s="3"/>
      <c r="L143" s="3"/>
      <c r="M143" s="3"/>
      <c r="N143" s="3"/>
      <c r="O143" s="3"/>
      <c r="P143" s="3"/>
    </row>
    <row r="144" spans="1:16" ht="12.75" x14ac:dyDescent="0.2">
      <c r="A144" s="3"/>
      <c r="B144" s="3"/>
      <c r="C144" s="3"/>
      <c r="D144" s="13"/>
      <c r="E144" s="13"/>
      <c r="F144" s="13"/>
      <c r="G144" s="3"/>
      <c r="H144" s="3"/>
      <c r="I144" s="13"/>
      <c r="J144" s="3"/>
      <c r="K144" s="3"/>
      <c r="L144" s="3"/>
      <c r="M144" s="3"/>
      <c r="N144" s="3"/>
      <c r="O144" s="3"/>
      <c r="P144" s="3"/>
    </row>
    <row r="145" spans="1:16" ht="12.75" x14ac:dyDescent="0.2">
      <c r="A145" s="3"/>
      <c r="B145" s="3"/>
      <c r="C145" s="3"/>
      <c r="D145" s="13"/>
      <c r="E145" s="13"/>
      <c r="F145" s="13"/>
      <c r="G145" s="3"/>
      <c r="H145" s="3"/>
      <c r="I145" s="13"/>
      <c r="J145" s="3"/>
      <c r="K145" s="3"/>
      <c r="L145" s="3"/>
      <c r="M145" s="3"/>
      <c r="N145" s="3"/>
      <c r="O145" s="3"/>
      <c r="P145" s="3"/>
    </row>
    <row r="146" spans="1:16" ht="12.75" x14ac:dyDescent="0.2">
      <c r="A146" s="3"/>
      <c r="B146" s="3"/>
      <c r="C146" s="3"/>
      <c r="D146" s="13"/>
      <c r="E146" s="13"/>
      <c r="F146" s="13"/>
      <c r="G146" s="3"/>
      <c r="H146" s="3"/>
      <c r="I146" s="13"/>
      <c r="J146" s="3"/>
      <c r="K146" s="3"/>
      <c r="L146" s="3"/>
      <c r="M146" s="3"/>
      <c r="N146" s="3"/>
      <c r="O146" s="3"/>
      <c r="P146" s="3"/>
    </row>
  </sheetData>
  <sortState ref="C7:P66">
    <sortCondition descending="1" ref="N7:N66"/>
  </sortState>
  <mergeCells count="17">
    <mergeCell ref="F5:F6"/>
    <mergeCell ref="O5:O6"/>
    <mergeCell ref="G5:G6"/>
    <mergeCell ref="A1:P1"/>
    <mergeCell ref="A2:P2"/>
    <mergeCell ref="A3:P3"/>
    <mergeCell ref="A4:P4"/>
    <mergeCell ref="A5:A6"/>
    <mergeCell ref="B5:B6"/>
    <mergeCell ref="C5:C6"/>
    <mergeCell ref="H5:H6"/>
    <mergeCell ref="I5:I6"/>
    <mergeCell ref="J5:M5"/>
    <mergeCell ref="N5:N6"/>
    <mergeCell ref="P5:P6"/>
    <mergeCell ref="D5:D6"/>
    <mergeCell ref="E5:E6"/>
  </mergeCells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51"/>
  <sheetViews>
    <sheetView tabSelected="1" topLeftCell="A34" zoomScale="93" zoomScaleNormal="93" workbookViewId="0">
      <selection activeCell="A66" sqref="A66"/>
    </sheetView>
  </sheetViews>
  <sheetFormatPr defaultColWidth="14.42578125" defaultRowHeight="15.75" customHeight="1" x14ac:dyDescent="0.2"/>
  <cols>
    <col min="1" max="1" width="3" customWidth="1"/>
    <col min="2" max="2" width="3.42578125" customWidth="1"/>
    <col min="3" max="3" width="4" customWidth="1"/>
    <col min="4" max="4" width="17.5703125" style="14" customWidth="1"/>
    <col min="5" max="5" width="10.28515625" style="14" customWidth="1"/>
    <col min="6" max="6" width="25.140625" style="14" customWidth="1"/>
    <col min="7" max="8" width="7.28515625" style="27" customWidth="1"/>
    <col min="9" max="9" width="15" style="14" customWidth="1"/>
    <col min="10" max="10" width="5.5703125" customWidth="1"/>
    <col min="11" max="11" width="5.85546875" customWidth="1"/>
    <col min="12" max="12" width="5.7109375" customWidth="1"/>
    <col min="13" max="13" width="5" customWidth="1"/>
    <col min="14" max="14" width="6.42578125" customWidth="1"/>
    <col min="15" max="15" width="6.42578125" style="30" hidden="1" customWidth="1"/>
    <col min="16" max="16" width="6.28515625" customWidth="1"/>
  </cols>
  <sheetData>
    <row r="1" spans="1:16" ht="12.75" x14ac:dyDescent="0.2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12.75" x14ac:dyDescent="0.2">
      <c r="A2" s="157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2.75" x14ac:dyDescent="0.2">
      <c r="A3" s="157" t="s">
        <v>371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ht="12.75" x14ac:dyDescent="0.2">
      <c r="A4" s="157" t="s">
        <v>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6" ht="12.75" customHeight="1" x14ac:dyDescent="0.2">
      <c r="A5" s="159" t="s">
        <v>4</v>
      </c>
      <c r="B5" s="159" t="s">
        <v>5</v>
      </c>
      <c r="C5" s="159" t="s">
        <v>5</v>
      </c>
      <c r="D5" s="166" t="s">
        <v>561</v>
      </c>
      <c r="E5" s="166" t="s">
        <v>7</v>
      </c>
      <c r="F5" s="166" t="s">
        <v>8</v>
      </c>
      <c r="G5" s="159" t="s">
        <v>9</v>
      </c>
      <c r="H5" s="159" t="s">
        <v>10</v>
      </c>
      <c r="I5" s="166" t="s">
        <v>11</v>
      </c>
      <c r="J5" s="163" t="s">
        <v>12</v>
      </c>
      <c r="K5" s="164"/>
      <c r="L5" s="164"/>
      <c r="M5" s="164"/>
      <c r="N5" s="165" t="s">
        <v>13</v>
      </c>
      <c r="O5" s="165" t="s">
        <v>649</v>
      </c>
      <c r="P5" s="159" t="s">
        <v>14</v>
      </c>
    </row>
    <row r="6" spans="1:16" ht="35.25" customHeight="1" x14ac:dyDescent="0.2">
      <c r="A6" s="161"/>
      <c r="B6" s="161"/>
      <c r="C6" s="161"/>
      <c r="D6" s="170"/>
      <c r="E6" s="170"/>
      <c r="F6" s="170"/>
      <c r="G6" s="184"/>
      <c r="H6" s="184"/>
      <c r="I6" s="170"/>
      <c r="J6" s="34">
        <v>1</v>
      </c>
      <c r="K6" s="34">
        <v>2</v>
      </c>
      <c r="L6" s="34">
        <v>3</v>
      </c>
      <c r="M6" s="34">
        <v>4</v>
      </c>
      <c r="N6" s="161"/>
      <c r="O6" s="169"/>
      <c r="P6" s="161"/>
    </row>
    <row r="7" spans="1:16" ht="22.5" x14ac:dyDescent="0.2">
      <c r="A7" s="113">
        <v>1</v>
      </c>
      <c r="B7" s="100" t="s">
        <v>669</v>
      </c>
      <c r="C7" s="100">
        <v>9</v>
      </c>
      <c r="D7" s="101" t="s">
        <v>408</v>
      </c>
      <c r="E7" s="102">
        <v>39332</v>
      </c>
      <c r="F7" s="101" t="s">
        <v>665</v>
      </c>
      <c r="G7" s="103">
        <v>8</v>
      </c>
      <c r="H7" s="103">
        <v>1</v>
      </c>
      <c r="I7" s="101" t="s">
        <v>409</v>
      </c>
      <c r="J7" s="100">
        <v>22</v>
      </c>
      <c r="K7" s="100">
        <v>8</v>
      </c>
      <c r="L7" s="100">
        <v>2.25</v>
      </c>
      <c r="M7" s="100">
        <v>9</v>
      </c>
      <c r="N7" s="104">
        <f t="shared" ref="N7:N38" si="0">SUM(J7:M7)</f>
        <v>41.25</v>
      </c>
      <c r="O7" s="104">
        <v>46.5</v>
      </c>
      <c r="P7" s="110" t="s">
        <v>589</v>
      </c>
    </row>
    <row r="8" spans="1:16" ht="33.75" x14ac:dyDescent="0.2">
      <c r="A8" s="114">
        <v>2</v>
      </c>
      <c r="B8" s="105" t="s">
        <v>669</v>
      </c>
      <c r="C8" s="105">
        <v>33</v>
      </c>
      <c r="D8" s="106" t="s">
        <v>461</v>
      </c>
      <c r="E8" s="107">
        <v>39573</v>
      </c>
      <c r="F8" s="106" t="s">
        <v>585</v>
      </c>
      <c r="G8" s="108">
        <v>8</v>
      </c>
      <c r="H8" s="108">
        <v>2</v>
      </c>
      <c r="I8" s="106" t="s">
        <v>261</v>
      </c>
      <c r="J8" s="105">
        <v>21</v>
      </c>
      <c r="K8" s="105">
        <v>7.5</v>
      </c>
      <c r="L8" s="105">
        <v>2.25</v>
      </c>
      <c r="M8" s="105">
        <v>5.5</v>
      </c>
      <c r="N8" s="109">
        <f t="shared" si="0"/>
        <v>36.25</v>
      </c>
      <c r="O8" s="109"/>
      <c r="P8" s="111" t="s">
        <v>589</v>
      </c>
    </row>
    <row r="9" spans="1:16" ht="22.5" x14ac:dyDescent="0.2">
      <c r="A9" s="114">
        <v>3</v>
      </c>
      <c r="B9" s="105" t="s">
        <v>669</v>
      </c>
      <c r="C9" s="105">
        <v>51</v>
      </c>
      <c r="D9" s="106" t="s">
        <v>392</v>
      </c>
      <c r="E9" s="107">
        <v>39422</v>
      </c>
      <c r="F9" s="106" t="s">
        <v>680</v>
      </c>
      <c r="G9" s="108">
        <v>8</v>
      </c>
      <c r="H9" s="108">
        <v>1</v>
      </c>
      <c r="I9" s="106" t="s">
        <v>679</v>
      </c>
      <c r="J9" s="105">
        <v>18</v>
      </c>
      <c r="K9" s="105">
        <v>5.5</v>
      </c>
      <c r="L9" s="105">
        <v>1.75</v>
      </c>
      <c r="M9" s="105">
        <v>10.5</v>
      </c>
      <c r="N9" s="109">
        <f t="shared" si="0"/>
        <v>35.75</v>
      </c>
      <c r="O9" s="109"/>
      <c r="P9" s="111" t="s">
        <v>589</v>
      </c>
    </row>
    <row r="10" spans="1:16" ht="33.75" x14ac:dyDescent="0.2">
      <c r="A10" s="114">
        <v>4</v>
      </c>
      <c r="B10" s="105" t="s">
        <v>669</v>
      </c>
      <c r="C10" s="105">
        <v>64</v>
      </c>
      <c r="D10" s="106" t="s">
        <v>379</v>
      </c>
      <c r="E10" s="107">
        <v>39486</v>
      </c>
      <c r="F10" s="106" t="s">
        <v>674</v>
      </c>
      <c r="G10" s="108">
        <v>8</v>
      </c>
      <c r="H10" s="108">
        <v>1</v>
      </c>
      <c r="I10" s="106" t="s">
        <v>380</v>
      </c>
      <c r="J10" s="105">
        <v>22</v>
      </c>
      <c r="K10" s="105">
        <v>6</v>
      </c>
      <c r="L10" s="105">
        <v>2</v>
      </c>
      <c r="M10" s="105">
        <v>5.5</v>
      </c>
      <c r="N10" s="109">
        <f t="shared" si="0"/>
        <v>35.5</v>
      </c>
      <c r="O10" s="109"/>
      <c r="P10" s="111" t="s">
        <v>589</v>
      </c>
    </row>
    <row r="11" spans="1:16" ht="22.5" x14ac:dyDescent="0.2">
      <c r="A11" s="114">
        <v>5</v>
      </c>
      <c r="B11" s="105" t="s">
        <v>669</v>
      </c>
      <c r="C11" s="105">
        <v>58</v>
      </c>
      <c r="D11" s="106" t="s">
        <v>447</v>
      </c>
      <c r="E11" s="107">
        <v>39410</v>
      </c>
      <c r="F11" s="106" t="s">
        <v>676</v>
      </c>
      <c r="G11" s="108">
        <v>8</v>
      </c>
      <c r="H11" s="108">
        <v>1</v>
      </c>
      <c r="I11" s="106" t="s">
        <v>160</v>
      </c>
      <c r="J11" s="105">
        <v>19</v>
      </c>
      <c r="K11" s="105">
        <v>6</v>
      </c>
      <c r="L11" s="105">
        <v>2.5</v>
      </c>
      <c r="M11" s="105">
        <v>7.5</v>
      </c>
      <c r="N11" s="109">
        <f t="shared" si="0"/>
        <v>35</v>
      </c>
      <c r="O11" s="109"/>
      <c r="P11" s="111" t="s">
        <v>721</v>
      </c>
    </row>
    <row r="12" spans="1:16" ht="22.5" x14ac:dyDescent="0.2">
      <c r="A12" s="114">
        <v>6</v>
      </c>
      <c r="B12" s="105" t="s">
        <v>669</v>
      </c>
      <c r="C12" s="105">
        <v>61</v>
      </c>
      <c r="D12" s="106" t="s">
        <v>381</v>
      </c>
      <c r="E12" s="107">
        <v>39495</v>
      </c>
      <c r="F12" s="106" t="s">
        <v>122</v>
      </c>
      <c r="G12" s="108">
        <v>8</v>
      </c>
      <c r="H12" s="108">
        <v>1</v>
      </c>
      <c r="I12" s="106" t="s">
        <v>123</v>
      </c>
      <c r="J12" s="105">
        <v>20</v>
      </c>
      <c r="K12" s="105">
        <v>6</v>
      </c>
      <c r="L12" s="105">
        <v>2</v>
      </c>
      <c r="M12" s="105">
        <v>6.5</v>
      </c>
      <c r="N12" s="109">
        <f t="shared" si="0"/>
        <v>34.5</v>
      </c>
      <c r="O12" s="109"/>
      <c r="P12" s="111" t="s">
        <v>721</v>
      </c>
    </row>
    <row r="13" spans="1:16" ht="22.5" x14ac:dyDescent="0.2">
      <c r="A13" s="114">
        <v>7</v>
      </c>
      <c r="B13" s="105" t="s">
        <v>669</v>
      </c>
      <c r="C13" s="105">
        <v>39</v>
      </c>
      <c r="D13" s="106" t="s">
        <v>413</v>
      </c>
      <c r="E13" s="107">
        <v>39585</v>
      </c>
      <c r="F13" s="106" t="s">
        <v>143</v>
      </c>
      <c r="G13" s="108">
        <v>8</v>
      </c>
      <c r="H13" s="108">
        <v>1</v>
      </c>
      <c r="I13" s="106" t="s">
        <v>226</v>
      </c>
      <c r="J13" s="105">
        <v>17</v>
      </c>
      <c r="K13" s="105">
        <v>7</v>
      </c>
      <c r="L13" s="105">
        <v>2</v>
      </c>
      <c r="M13" s="105">
        <v>8</v>
      </c>
      <c r="N13" s="109">
        <f t="shared" si="0"/>
        <v>34</v>
      </c>
      <c r="O13" s="109"/>
      <c r="P13" s="111" t="s">
        <v>721</v>
      </c>
    </row>
    <row r="14" spans="1:16" ht="45" x14ac:dyDescent="0.2">
      <c r="A14" s="114">
        <v>8</v>
      </c>
      <c r="B14" s="105" t="s">
        <v>669</v>
      </c>
      <c r="C14" s="105">
        <v>60</v>
      </c>
      <c r="D14" s="106" t="s">
        <v>376</v>
      </c>
      <c r="E14" s="107">
        <v>39607</v>
      </c>
      <c r="F14" s="106" t="s">
        <v>563</v>
      </c>
      <c r="G14" s="108">
        <v>8</v>
      </c>
      <c r="H14" s="108">
        <v>3</v>
      </c>
      <c r="I14" s="106" t="s">
        <v>377</v>
      </c>
      <c r="J14" s="105">
        <v>18.5</v>
      </c>
      <c r="K14" s="105">
        <v>6.5</v>
      </c>
      <c r="L14" s="105">
        <v>2.5</v>
      </c>
      <c r="M14" s="105">
        <v>6</v>
      </c>
      <c r="N14" s="109">
        <f t="shared" si="0"/>
        <v>33.5</v>
      </c>
      <c r="O14" s="109"/>
      <c r="P14" s="111" t="s">
        <v>721</v>
      </c>
    </row>
    <row r="15" spans="1:16" ht="22.5" x14ac:dyDescent="0.2">
      <c r="A15" s="114">
        <v>9</v>
      </c>
      <c r="B15" s="105" t="s">
        <v>669</v>
      </c>
      <c r="C15" s="105">
        <v>20</v>
      </c>
      <c r="D15" s="106" t="s">
        <v>386</v>
      </c>
      <c r="E15" s="107">
        <v>39221</v>
      </c>
      <c r="F15" s="106" t="s">
        <v>661</v>
      </c>
      <c r="G15" s="108">
        <v>8</v>
      </c>
      <c r="H15" s="108">
        <v>1</v>
      </c>
      <c r="I15" s="106" t="s">
        <v>387</v>
      </c>
      <c r="J15" s="105">
        <v>19</v>
      </c>
      <c r="K15" s="105">
        <v>6</v>
      </c>
      <c r="L15" s="105">
        <v>1.75</v>
      </c>
      <c r="M15" s="105">
        <v>6.5</v>
      </c>
      <c r="N15" s="109">
        <f t="shared" si="0"/>
        <v>33.25</v>
      </c>
      <c r="O15" s="109"/>
      <c r="P15" s="111" t="s">
        <v>721</v>
      </c>
    </row>
    <row r="16" spans="1:16" ht="22.5" x14ac:dyDescent="0.2">
      <c r="A16" s="114">
        <v>10</v>
      </c>
      <c r="B16" s="105" t="s">
        <v>669</v>
      </c>
      <c r="C16" s="105">
        <v>2</v>
      </c>
      <c r="D16" s="106" t="s">
        <v>394</v>
      </c>
      <c r="E16" s="107">
        <v>39354</v>
      </c>
      <c r="F16" s="106" t="s">
        <v>690</v>
      </c>
      <c r="G16" s="108">
        <v>8</v>
      </c>
      <c r="H16" s="108">
        <v>1</v>
      </c>
      <c r="I16" s="106" t="s">
        <v>42</v>
      </c>
      <c r="J16" s="105">
        <v>20</v>
      </c>
      <c r="K16" s="105">
        <v>6</v>
      </c>
      <c r="L16" s="105">
        <v>2.5</v>
      </c>
      <c r="M16" s="105">
        <v>4.5</v>
      </c>
      <c r="N16" s="109">
        <f t="shared" si="0"/>
        <v>33</v>
      </c>
      <c r="O16" s="109"/>
      <c r="P16" s="111" t="s">
        <v>721</v>
      </c>
    </row>
    <row r="17" spans="1:16" ht="22.5" x14ac:dyDescent="0.2">
      <c r="A17" s="114">
        <v>11</v>
      </c>
      <c r="B17" s="105" t="s">
        <v>669</v>
      </c>
      <c r="C17" s="105">
        <v>22</v>
      </c>
      <c r="D17" s="106" t="s">
        <v>385</v>
      </c>
      <c r="E17" s="107">
        <v>39351</v>
      </c>
      <c r="F17" s="106" t="s">
        <v>661</v>
      </c>
      <c r="G17" s="108">
        <v>8</v>
      </c>
      <c r="H17" s="108">
        <v>1</v>
      </c>
      <c r="I17" s="106" t="s">
        <v>188</v>
      </c>
      <c r="J17" s="105">
        <v>18</v>
      </c>
      <c r="K17" s="105">
        <v>4.5</v>
      </c>
      <c r="L17" s="105">
        <v>2.5</v>
      </c>
      <c r="M17" s="105">
        <v>8</v>
      </c>
      <c r="N17" s="109">
        <f t="shared" si="0"/>
        <v>33</v>
      </c>
      <c r="O17" s="109"/>
      <c r="P17" s="111" t="s">
        <v>721</v>
      </c>
    </row>
    <row r="18" spans="1:16" ht="22.5" x14ac:dyDescent="0.2">
      <c r="A18" s="114">
        <v>12</v>
      </c>
      <c r="B18" s="105" t="s">
        <v>669</v>
      </c>
      <c r="C18" s="105">
        <v>44</v>
      </c>
      <c r="D18" s="106" t="s">
        <v>384</v>
      </c>
      <c r="E18" s="107">
        <v>39287</v>
      </c>
      <c r="F18" s="106" t="s">
        <v>125</v>
      </c>
      <c r="G18" s="108">
        <v>8</v>
      </c>
      <c r="H18" s="108">
        <v>1</v>
      </c>
      <c r="I18" s="106" t="s">
        <v>29</v>
      </c>
      <c r="J18" s="105">
        <v>21</v>
      </c>
      <c r="K18" s="105">
        <v>4</v>
      </c>
      <c r="L18" s="105">
        <v>2.25</v>
      </c>
      <c r="M18" s="105">
        <v>5</v>
      </c>
      <c r="N18" s="109">
        <f t="shared" si="0"/>
        <v>32.25</v>
      </c>
      <c r="O18" s="109"/>
      <c r="P18" s="111" t="s">
        <v>722</v>
      </c>
    </row>
    <row r="19" spans="1:16" ht="22.5" x14ac:dyDescent="0.2">
      <c r="A19" s="114">
        <v>13</v>
      </c>
      <c r="B19" s="105" t="s">
        <v>669</v>
      </c>
      <c r="C19" s="105">
        <v>62</v>
      </c>
      <c r="D19" s="106" t="s">
        <v>420</v>
      </c>
      <c r="E19" s="107">
        <v>39453</v>
      </c>
      <c r="F19" s="106" t="s">
        <v>574</v>
      </c>
      <c r="G19" s="108">
        <v>8</v>
      </c>
      <c r="H19" s="108">
        <v>1</v>
      </c>
      <c r="I19" s="106" t="s">
        <v>675</v>
      </c>
      <c r="J19" s="105">
        <v>22</v>
      </c>
      <c r="K19" s="105">
        <v>3</v>
      </c>
      <c r="L19" s="105">
        <v>2</v>
      </c>
      <c r="M19" s="105">
        <v>5</v>
      </c>
      <c r="N19" s="109">
        <f t="shared" si="0"/>
        <v>32</v>
      </c>
      <c r="O19" s="109"/>
      <c r="P19" s="111" t="s">
        <v>722</v>
      </c>
    </row>
    <row r="20" spans="1:16" ht="22.5" x14ac:dyDescent="0.2">
      <c r="A20" s="114">
        <v>14</v>
      </c>
      <c r="B20" s="105" t="s">
        <v>669</v>
      </c>
      <c r="C20" s="105">
        <v>27</v>
      </c>
      <c r="D20" s="106" t="s">
        <v>372</v>
      </c>
      <c r="E20" s="107">
        <v>39661</v>
      </c>
      <c r="F20" s="106" t="s">
        <v>562</v>
      </c>
      <c r="G20" s="108">
        <v>8</v>
      </c>
      <c r="H20" s="108">
        <v>1</v>
      </c>
      <c r="I20" s="106" t="s">
        <v>118</v>
      </c>
      <c r="J20" s="105">
        <v>19.5</v>
      </c>
      <c r="K20" s="105">
        <v>5.5</v>
      </c>
      <c r="L20" s="105">
        <v>2.5</v>
      </c>
      <c r="M20" s="105">
        <v>4</v>
      </c>
      <c r="N20" s="109">
        <f t="shared" si="0"/>
        <v>31.5</v>
      </c>
      <c r="O20" s="109"/>
      <c r="P20" s="111" t="s">
        <v>722</v>
      </c>
    </row>
    <row r="21" spans="1:16" ht="22.5" x14ac:dyDescent="0.2">
      <c r="A21" s="114">
        <v>15</v>
      </c>
      <c r="B21" s="105" t="s">
        <v>669</v>
      </c>
      <c r="C21" s="105">
        <v>10</v>
      </c>
      <c r="D21" s="106" t="s">
        <v>437</v>
      </c>
      <c r="E21" s="107">
        <v>39693</v>
      </c>
      <c r="F21" s="106" t="s">
        <v>688</v>
      </c>
      <c r="G21" s="108">
        <v>8</v>
      </c>
      <c r="H21" s="108">
        <v>2</v>
      </c>
      <c r="I21" s="106" t="s">
        <v>332</v>
      </c>
      <c r="J21" s="105">
        <v>16</v>
      </c>
      <c r="K21" s="105">
        <v>6</v>
      </c>
      <c r="L21" s="105">
        <v>1.5</v>
      </c>
      <c r="M21" s="105">
        <v>7.5</v>
      </c>
      <c r="N21" s="109">
        <f t="shared" si="0"/>
        <v>31</v>
      </c>
      <c r="O21" s="109"/>
      <c r="P21" s="111" t="s">
        <v>722</v>
      </c>
    </row>
    <row r="22" spans="1:16" ht="22.5" x14ac:dyDescent="0.2">
      <c r="A22" s="114">
        <v>16</v>
      </c>
      <c r="B22" s="105" t="s">
        <v>669</v>
      </c>
      <c r="C22" s="105">
        <v>15</v>
      </c>
      <c r="D22" s="106" t="s">
        <v>416</v>
      </c>
      <c r="E22" s="107">
        <v>39450</v>
      </c>
      <c r="F22" s="106" t="s">
        <v>687</v>
      </c>
      <c r="G22" s="108">
        <v>8</v>
      </c>
      <c r="H22" s="108">
        <v>2</v>
      </c>
      <c r="I22" s="106" t="s">
        <v>144</v>
      </c>
      <c r="J22" s="105">
        <v>16</v>
      </c>
      <c r="K22" s="105">
        <v>4.5</v>
      </c>
      <c r="L22" s="105">
        <v>1.75</v>
      </c>
      <c r="M22" s="105">
        <v>7.5</v>
      </c>
      <c r="N22" s="109">
        <f t="shared" si="0"/>
        <v>29.75</v>
      </c>
      <c r="O22" s="109"/>
      <c r="P22" s="111" t="s">
        <v>722</v>
      </c>
    </row>
    <row r="23" spans="1:16" ht="22.5" x14ac:dyDescent="0.2">
      <c r="A23" s="114">
        <v>17</v>
      </c>
      <c r="B23" s="105" t="s">
        <v>669</v>
      </c>
      <c r="C23" s="105">
        <v>31</v>
      </c>
      <c r="D23" s="106" t="s">
        <v>411</v>
      </c>
      <c r="E23" s="107">
        <v>39708</v>
      </c>
      <c r="F23" s="106" t="s">
        <v>143</v>
      </c>
      <c r="G23" s="108">
        <v>8</v>
      </c>
      <c r="H23" s="108">
        <v>3</v>
      </c>
      <c r="I23" s="106" t="s">
        <v>226</v>
      </c>
      <c r="J23" s="105">
        <v>16</v>
      </c>
      <c r="K23" s="105">
        <v>5.5</v>
      </c>
      <c r="L23" s="105">
        <v>1.75</v>
      </c>
      <c r="M23" s="105">
        <v>6.5</v>
      </c>
      <c r="N23" s="109">
        <f t="shared" si="0"/>
        <v>29.75</v>
      </c>
      <c r="O23" s="109"/>
      <c r="P23" s="111" t="s">
        <v>722</v>
      </c>
    </row>
    <row r="24" spans="1:16" ht="22.5" x14ac:dyDescent="0.2">
      <c r="A24" s="114">
        <v>18</v>
      </c>
      <c r="B24" s="105" t="s">
        <v>669</v>
      </c>
      <c r="C24" s="105">
        <v>65</v>
      </c>
      <c r="D24" s="106" t="s">
        <v>398</v>
      </c>
      <c r="E24" s="107">
        <v>39395</v>
      </c>
      <c r="F24" s="106" t="s">
        <v>137</v>
      </c>
      <c r="G24" s="108">
        <v>8</v>
      </c>
      <c r="H24" s="108">
        <v>1</v>
      </c>
      <c r="I24" s="106" t="s">
        <v>136</v>
      </c>
      <c r="J24" s="105">
        <v>14</v>
      </c>
      <c r="K24" s="105">
        <v>6</v>
      </c>
      <c r="L24" s="105">
        <v>2</v>
      </c>
      <c r="M24" s="105">
        <v>7.5</v>
      </c>
      <c r="N24" s="109">
        <f t="shared" si="0"/>
        <v>29.5</v>
      </c>
      <c r="O24" s="109"/>
      <c r="P24" s="111" t="s">
        <v>722</v>
      </c>
    </row>
    <row r="25" spans="1:16" ht="22.5" x14ac:dyDescent="0.2">
      <c r="A25" s="114">
        <v>19</v>
      </c>
      <c r="B25" s="105" t="s">
        <v>669</v>
      </c>
      <c r="C25" s="105">
        <v>41</v>
      </c>
      <c r="D25" s="106" t="s">
        <v>412</v>
      </c>
      <c r="E25" s="107">
        <v>39533</v>
      </c>
      <c r="F25" s="106" t="s">
        <v>143</v>
      </c>
      <c r="G25" s="108">
        <v>8</v>
      </c>
      <c r="H25" s="108">
        <v>2</v>
      </c>
      <c r="I25" s="106" t="s">
        <v>310</v>
      </c>
      <c r="J25" s="105">
        <v>16</v>
      </c>
      <c r="K25" s="105">
        <v>4.5</v>
      </c>
      <c r="L25" s="105">
        <v>2.25</v>
      </c>
      <c r="M25" s="105">
        <v>6.5</v>
      </c>
      <c r="N25" s="109">
        <f t="shared" si="0"/>
        <v>29.25</v>
      </c>
      <c r="O25" s="109"/>
      <c r="P25" s="111" t="s">
        <v>722</v>
      </c>
    </row>
    <row r="26" spans="1:16" ht="22.5" x14ac:dyDescent="0.2">
      <c r="A26" s="114">
        <v>20</v>
      </c>
      <c r="B26" s="105" t="s">
        <v>669</v>
      </c>
      <c r="C26" s="105">
        <v>30</v>
      </c>
      <c r="D26" s="106" t="s">
        <v>391</v>
      </c>
      <c r="E26" s="107">
        <v>39637</v>
      </c>
      <c r="F26" s="106" t="s">
        <v>132</v>
      </c>
      <c r="G26" s="108">
        <v>8</v>
      </c>
      <c r="H26" s="108">
        <v>1</v>
      </c>
      <c r="I26" s="106" t="s">
        <v>284</v>
      </c>
      <c r="J26" s="105">
        <v>18</v>
      </c>
      <c r="K26" s="105">
        <v>4.5</v>
      </c>
      <c r="L26" s="105">
        <v>1.5</v>
      </c>
      <c r="M26" s="105">
        <v>5</v>
      </c>
      <c r="N26" s="109">
        <f t="shared" si="0"/>
        <v>29</v>
      </c>
      <c r="O26" s="115"/>
      <c r="P26" s="116" t="s">
        <v>722</v>
      </c>
    </row>
    <row r="27" spans="1:16" ht="22.5" x14ac:dyDescent="0.2">
      <c r="A27" s="72">
        <v>21</v>
      </c>
      <c r="B27" s="73" t="s">
        <v>669</v>
      </c>
      <c r="C27" s="73">
        <v>1</v>
      </c>
      <c r="D27" s="74" t="s">
        <v>410</v>
      </c>
      <c r="E27" s="75">
        <v>39497</v>
      </c>
      <c r="F27" s="74" t="s">
        <v>665</v>
      </c>
      <c r="G27" s="76">
        <v>8</v>
      </c>
      <c r="H27" s="76">
        <v>2</v>
      </c>
      <c r="I27" s="74" t="s">
        <v>409</v>
      </c>
      <c r="J27" s="73">
        <v>14</v>
      </c>
      <c r="K27" s="73">
        <v>5</v>
      </c>
      <c r="L27" s="73">
        <v>2.25</v>
      </c>
      <c r="M27" s="73">
        <v>7</v>
      </c>
      <c r="N27" s="77">
        <f t="shared" si="0"/>
        <v>28.25</v>
      </c>
      <c r="O27" s="77"/>
      <c r="P27" s="73"/>
    </row>
    <row r="28" spans="1:16" ht="22.5" x14ac:dyDescent="0.2">
      <c r="A28" s="59">
        <v>22</v>
      </c>
      <c r="B28" s="37" t="s">
        <v>669</v>
      </c>
      <c r="C28" s="37">
        <v>17</v>
      </c>
      <c r="D28" s="38" t="s">
        <v>373</v>
      </c>
      <c r="E28" s="39">
        <v>39623</v>
      </c>
      <c r="F28" s="38" t="s">
        <v>120</v>
      </c>
      <c r="G28" s="40">
        <v>8</v>
      </c>
      <c r="H28" s="40">
        <v>1</v>
      </c>
      <c r="I28" s="38" t="s">
        <v>16</v>
      </c>
      <c r="J28" s="37">
        <v>18</v>
      </c>
      <c r="K28" s="37">
        <v>3.5</v>
      </c>
      <c r="L28" s="37">
        <v>1.75</v>
      </c>
      <c r="M28" s="37">
        <v>5</v>
      </c>
      <c r="N28" s="41">
        <f t="shared" si="0"/>
        <v>28.25</v>
      </c>
      <c r="O28" s="41"/>
      <c r="P28" s="37"/>
    </row>
    <row r="29" spans="1:16" ht="33.75" x14ac:dyDescent="0.2">
      <c r="A29" s="59">
        <v>23</v>
      </c>
      <c r="B29" s="37" t="s">
        <v>669</v>
      </c>
      <c r="C29" s="37">
        <v>35</v>
      </c>
      <c r="D29" s="38" t="s">
        <v>460</v>
      </c>
      <c r="E29" s="39">
        <v>39156</v>
      </c>
      <c r="F29" s="38" t="s">
        <v>585</v>
      </c>
      <c r="G29" s="40">
        <v>8</v>
      </c>
      <c r="H29" s="40">
        <v>1</v>
      </c>
      <c r="I29" s="38" t="s">
        <v>261</v>
      </c>
      <c r="J29" s="37">
        <v>15</v>
      </c>
      <c r="K29" s="37">
        <v>4.5</v>
      </c>
      <c r="L29" s="37">
        <v>2.25</v>
      </c>
      <c r="M29" s="37">
        <v>6.5</v>
      </c>
      <c r="N29" s="41">
        <f t="shared" si="0"/>
        <v>28.25</v>
      </c>
      <c r="O29" s="41"/>
      <c r="P29" s="37"/>
    </row>
    <row r="30" spans="1:16" ht="22.5" x14ac:dyDescent="0.2">
      <c r="A30" s="59">
        <v>24</v>
      </c>
      <c r="B30" s="37" t="s">
        <v>669</v>
      </c>
      <c r="C30" s="37">
        <v>6</v>
      </c>
      <c r="D30" s="38" t="s">
        <v>405</v>
      </c>
      <c r="E30" s="39">
        <v>39392</v>
      </c>
      <c r="F30" s="38" t="s">
        <v>663</v>
      </c>
      <c r="G30" s="40">
        <v>8</v>
      </c>
      <c r="H30" s="40">
        <v>1</v>
      </c>
      <c r="I30" s="38" t="s">
        <v>406</v>
      </c>
      <c r="J30" s="37">
        <v>13</v>
      </c>
      <c r="K30" s="37">
        <v>7</v>
      </c>
      <c r="L30" s="37">
        <v>2</v>
      </c>
      <c r="M30" s="37">
        <v>6</v>
      </c>
      <c r="N30" s="41">
        <f t="shared" si="0"/>
        <v>28</v>
      </c>
      <c r="O30" s="41"/>
      <c r="P30" s="37"/>
    </row>
    <row r="31" spans="1:16" ht="33.75" x14ac:dyDescent="0.2">
      <c r="A31" s="59">
        <v>25</v>
      </c>
      <c r="B31" s="37" t="s">
        <v>669</v>
      </c>
      <c r="C31" s="37">
        <v>46</v>
      </c>
      <c r="D31" s="38" t="s">
        <v>427</v>
      </c>
      <c r="E31" s="39">
        <v>39470</v>
      </c>
      <c r="F31" s="38" t="s">
        <v>654</v>
      </c>
      <c r="G31" s="40">
        <v>8</v>
      </c>
      <c r="H31" s="40">
        <v>1</v>
      </c>
      <c r="I31" s="38" t="s">
        <v>324</v>
      </c>
      <c r="J31" s="37">
        <v>14</v>
      </c>
      <c r="K31" s="37">
        <v>5.5</v>
      </c>
      <c r="L31" s="37">
        <v>2</v>
      </c>
      <c r="M31" s="37">
        <v>6.5</v>
      </c>
      <c r="N31" s="41">
        <f t="shared" si="0"/>
        <v>28</v>
      </c>
      <c r="O31" s="41"/>
      <c r="P31" s="37"/>
    </row>
    <row r="32" spans="1:16" ht="22.5" x14ac:dyDescent="0.2">
      <c r="A32" s="59">
        <v>26</v>
      </c>
      <c r="B32" s="37" t="s">
        <v>669</v>
      </c>
      <c r="C32" s="37">
        <v>21</v>
      </c>
      <c r="D32" s="38" t="s">
        <v>466</v>
      </c>
      <c r="E32" s="39">
        <v>39506</v>
      </c>
      <c r="F32" s="38" t="s">
        <v>686</v>
      </c>
      <c r="G32" s="40">
        <v>8</v>
      </c>
      <c r="H32" s="40">
        <v>1</v>
      </c>
      <c r="I32" s="38" t="s">
        <v>464</v>
      </c>
      <c r="J32" s="37">
        <v>15</v>
      </c>
      <c r="K32" s="37">
        <v>5</v>
      </c>
      <c r="L32" s="37">
        <v>1.25</v>
      </c>
      <c r="M32" s="37">
        <v>6.5</v>
      </c>
      <c r="N32" s="41">
        <f t="shared" si="0"/>
        <v>27.75</v>
      </c>
      <c r="O32" s="41"/>
      <c r="P32" s="37"/>
    </row>
    <row r="33" spans="1:16" ht="22.5" x14ac:dyDescent="0.2">
      <c r="A33" s="59">
        <v>27</v>
      </c>
      <c r="B33" s="37" t="s">
        <v>669</v>
      </c>
      <c r="C33" s="37">
        <v>24</v>
      </c>
      <c r="D33" s="38" t="s">
        <v>463</v>
      </c>
      <c r="E33" s="39">
        <v>39528</v>
      </c>
      <c r="F33" s="38" t="s">
        <v>685</v>
      </c>
      <c r="G33" s="40">
        <v>8</v>
      </c>
      <c r="H33" s="40">
        <v>3</v>
      </c>
      <c r="I33" s="38" t="s">
        <v>464</v>
      </c>
      <c r="J33" s="37">
        <v>18</v>
      </c>
      <c r="K33" s="37">
        <v>5.5</v>
      </c>
      <c r="L33" s="37">
        <v>2.25</v>
      </c>
      <c r="M33" s="37">
        <v>2</v>
      </c>
      <c r="N33" s="41">
        <f t="shared" si="0"/>
        <v>27.75</v>
      </c>
      <c r="O33" s="41"/>
      <c r="P33" s="37"/>
    </row>
    <row r="34" spans="1:16" ht="22.5" x14ac:dyDescent="0.2">
      <c r="A34" s="59">
        <v>28</v>
      </c>
      <c r="B34" s="37" t="s">
        <v>669</v>
      </c>
      <c r="C34" s="37">
        <v>28</v>
      </c>
      <c r="D34" s="38" t="s">
        <v>400</v>
      </c>
      <c r="E34" s="39">
        <v>39661</v>
      </c>
      <c r="F34" s="38" t="s">
        <v>684</v>
      </c>
      <c r="G34" s="40">
        <v>8</v>
      </c>
      <c r="H34" s="40">
        <v>1</v>
      </c>
      <c r="I34" s="38" t="s">
        <v>140</v>
      </c>
      <c r="J34" s="37">
        <v>17</v>
      </c>
      <c r="K34" s="37">
        <v>4.5</v>
      </c>
      <c r="L34" s="37">
        <v>2.25</v>
      </c>
      <c r="M34" s="37">
        <v>4</v>
      </c>
      <c r="N34" s="41">
        <f t="shared" si="0"/>
        <v>27.75</v>
      </c>
      <c r="O34" s="41"/>
      <c r="P34" s="37"/>
    </row>
    <row r="35" spans="1:16" ht="22.5" x14ac:dyDescent="0.2">
      <c r="A35" s="59">
        <v>29</v>
      </c>
      <c r="B35" s="37" t="s">
        <v>669</v>
      </c>
      <c r="C35" s="37">
        <v>50</v>
      </c>
      <c r="D35" s="38" t="s">
        <v>383</v>
      </c>
      <c r="E35" s="39">
        <v>39462</v>
      </c>
      <c r="F35" s="38" t="s">
        <v>565</v>
      </c>
      <c r="G35" s="40">
        <v>8</v>
      </c>
      <c r="H35" s="40">
        <v>1</v>
      </c>
      <c r="I35" s="38" t="s">
        <v>124</v>
      </c>
      <c r="J35" s="37">
        <v>16</v>
      </c>
      <c r="K35" s="37">
        <v>5</v>
      </c>
      <c r="L35" s="37">
        <v>1.75</v>
      </c>
      <c r="M35" s="37">
        <v>5</v>
      </c>
      <c r="N35" s="41">
        <f t="shared" si="0"/>
        <v>27.75</v>
      </c>
      <c r="O35" s="70"/>
      <c r="P35" s="71"/>
    </row>
    <row r="36" spans="1:16" ht="22.5" x14ac:dyDescent="0.2">
      <c r="A36" s="72">
        <v>30</v>
      </c>
      <c r="B36" s="73" t="s">
        <v>669</v>
      </c>
      <c r="C36" s="73">
        <v>57</v>
      </c>
      <c r="D36" s="74" t="s">
        <v>399</v>
      </c>
      <c r="E36" s="75">
        <v>39322</v>
      </c>
      <c r="F36" s="74" t="s">
        <v>569</v>
      </c>
      <c r="G36" s="76">
        <v>8</v>
      </c>
      <c r="H36" s="76">
        <v>2</v>
      </c>
      <c r="I36" s="74" t="s">
        <v>136</v>
      </c>
      <c r="J36" s="73">
        <v>17</v>
      </c>
      <c r="K36" s="73">
        <v>4</v>
      </c>
      <c r="L36" s="73">
        <v>1</v>
      </c>
      <c r="M36" s="73">
        <v>5.5</v>
      </c>
      <c r="N36" s="77">
        <f t="shared" si="0"/>
        <v>27.5</v>
      </c>
      <c r="O36" s="77"/>
      <c r="P36" s="73"/>
    </row>
    <row r="37" spans="1:16" ht="56.25" x14ac:dyDescent="0.2">
      <c r="A37" s="59">
        <v>31</v>
      </c>
      <c r="B37" s="37" t="s">
        <v>669</v>
      </c>
      <c r="C37" s="37">
        <v>13</v>
      </c>
      <c r="D37" s="38" t="s">
        <v>428</v>
      </c>
      <c r="E37" s="39">
        <v>39596</v>
      </c>
      <c r="F37" s="38" t="s">
        <v>662</v>
      </c>
      <c r="G37" s="40">
        <v>8</v>
      </c>
      <c r="H37" s="40">
        <v>1</v>
      </c>
      <c r="I37" s="38" t="s">
        <v>429</v>
      </c>
      <c r="J37" s="37">
        <v>11</v>
      </c>
      <c r="K37" s="37">
        <v>5.5</v>
      </c>
      <c r="L37" s="37">
        <v>2.25</v>
      </c>
      <c r="M37" s="37">
        <v>8.5</v>
      </c>
      <c r="N37" s="41">
        <f t="shared" si="0"/>
        <v>27.25</v>
      </c>
      <c r="O37" s="41"/>
      <c r="P37" s="37"/>
    </row>
    <row r="38" spans="1:16" ht="33.75" x14ac:dyDescent="0.2">
      <c r="A38" s="59">
        <v>32</v>
      </c>
      <c r="B38" s="37" t="s">
        <v>669</v>
      </c>
      <c r="C38" s="37">
        <v>37</v>
      </c>
      <c r="D38" s="38" t="s">
        <v>462</v>
      </c>
      <c r="E38" s="39">
        <v>39503</v>
      </c>
      <c r="F38" s="38" t="s">
        <v>168</v>
      </c>
      <c r="G38" s="40">
        <v>8</v>
      </c>
      <c r="H38" s="40">
        <v>2</v>
      </c>
      <c r="I38" s="38" t="s">
        <v>115</v>
      </c>
      <c r="J38" s="37">
        <v>16</v>
      </c>
      <c r="K38" s="37">
        <v>5</v>
      </c>
      <c r="L38" s="37">
        <v>2.25</v>
      </c>
      <c r="M38" s="37">
        <v>4</v>
      </c>
      <c r="N38" s="41">
        <f t="shared" si="0"/>
        <v>27.25</v>
      </c>
      <c r="O38" s="41"/>
      <c r="P38" s="37"/>
    </row>
    <row r="39" spans="1:16" ht="22.5" x14ac:dyDescent="0.2">
      <c r="A39" s="59">
        <v>33</v>
      </c>
      <c r="B39" s="37" t="s">
        <v>669</v>
      </c>
      <c r="C39" s="37">
        <v>49</v>
      </c>
      <c r="D39" s="38" t="s">
        <v>388</v>
      </c>
      <c r="E39" s="39">
        <v>39575</v>
      </c>
      <c r="F39" s="38" t="s">
        <v>656</v>
      </c>
      <c r="G39" s="40">
        <v>8</v>
      </c>
      <c r="H39" s="40">
        <v>3</v>
      </c>
      <c r="I39" s="38" t="s">
        <v>130</v>
      </c>
      <c r="J39" s="37">
        <v>16</v>
      </c>
      <c r="K39" s="37">
        <v>5.5</v>
      </c>
      <c r="L39" s="37">
        <v>1.75</v>
      </c>
      <c r="M39" s="37">
        <v>4</v>
      </c>
      <c r="N39" s="41">
        <f t="shared" ref="N39:N70" si="1">SUM(J39:M39)</f>
        <v>27.25</v>
      </c>
      <c r="O39" s="41"/>
      <c r="P39" s="37"/>
    </row>
    <row r="40" spans="1:16" ht="22.5" x14ac:dyDescent="0.2">
      <c r="A40" s="59">
        <v>34</v>
      </c>
      <c r="B40" s="37" t="s">
        <v>669</v>
      </c>
      <c r="C40" s="37">
        <v>54</v>
      </c>
      <c r="D40" s="38" t="s">
        <v>397</v>
      </c>
      <c r="E40" s="39">
        <v>39447</v>
      </c>
      <c r="F40" s="38" t="s">
        <v>678</v>
      </c>
      <c r="G40" s="40">
        <v>8</v>
      </c>
      <c r="H40" s="40">
        <v>1</v>
      </c>
      <c r="I40" s="38" t="s">
        <v>396</v>
      </c>
      <c r="J40" s="37">
        <v>17</v>
      </c>
      <c r="K40" s="37">
        <v>1.5</v>
      </c>
      <c r="L40" s="37">
        <v>1.75</v>
      </c>
      <c r="M40" s="37">
        <v>7</v>
      </c>
      <c r="N40" s="41">
        <f t="shared" si="1"/>
        <v>27.25</v>
      </c>
      <c r="O40" s="41"/>
      <c r="P40" s="37"/>
    </row>
    <row r="41" spans="1:16" ht="22.5" x14ac:dyDescent="0.2">
      <c r="A41" s="59">
        <v>35</v>
      </c>
      <c r="B41" s="37" t="s">
        <v>669</v>
      </c>
      <c r="C41" s="37">
        <v>45</v>
      </c>
      <c r="D41" s="38" t="s">
        <v>389</v>
      </c>
      <c r="E41" s="39">
        <v>39363</v>
      </c>
      <c r="F41" s="38" t="s">
        <v>682</v>
      </c>
      <c r="G41" s="40">
        <v>8</v>
      </c>
      <c r="H41" s="40">
        <v>1</v>
      </c>
      <c r="I41" s="38" t="s">
        <v>390</v>
      </c>
      <c r="J41" s="37">
        <v>13</v>
      </c>
      <c r="K41" s="37">
        <v>6</v>
      </c>
      <c r="L41" s="37">
        <v>2</v>
      </c>
      <c r="M41" s="37">
        <v>6</v>
      </c>
      <c r="N41" s="41">
        <f t="shared" si="1"/>
        <v>27</v>
      </c>
      <c r="O41" s="41"/>
      <c r="P41" s="37"/>
    </row>
    <row r="42" spans="1:16" ht="33.75" x14ac:dyDescent="0.2">
      <c r="A42" s="59">
        <v>36</v>
      </c>
      <c r="B42" s="37" t="s">
        <v>669</v>
      </c>
      <c r="C42" s="37">
        <v>12</v>
      </c>
      <c r="D42" s="38" t="s">
        <v>424</v>
      </c>
      <c r="E42" s="39">
        <v>39544</v>
      </c>
      <c r="F42" s="38" t="s">
        <v>147</v>
      </c>
      <c r="G42" s="40">
        <v>8</v>
      </c>
      <c r="H42" s="40">
        <v>3</v>
      </c>
      <c r="I42" s="38" t="s">
        <v>74</v>
      </c>
      <c r="J42" s="37">
        <v>14</v>
      </c>
      <c r="K42" s="37">
        <v>4.5</v>
      </c>
      <c r="L42" s="37">
        <v>2.25</v>
      </c>
      <c r="M42" s="37">
        <v>6</v>
      </c>
      <c r="N42" s="41">
        <f t="shared" si="1"/>
        <v>26.75</v>
      </c>
      <c r="O42" s="41"/>
      <c r="P42" s="37"/>
    </row>
    <row r="43" spans="1:16" ht="22.5" x14ac:dyDescent="0.2">
      <c r="A43" s="59">
        <v>37</v>
      </c>
      <c r="B43" s="37" t="s">
        <v>669</v>
      </c>
      <c r="C43" s="37">
        <v>43</v>
      </c>
      <c r="D43" s="38" t="s">
        <v>432</v>
      </c>
      <c r="E43" s="39">
        <v>39508</v>
      </c>
      <c r="F43" s="38" t="s">
        <v>577</v>
      </c>
      <c r="G43" s="40">
        <v>8</v>
      </c>
      <c r="H43" s="40">
        <v>1</v>
      </c>
      <c r="I43" s="38" t="s">
        <v>433</v>
      </c>
      <c r="J43" s="37">
        <v>16</v>
      </c>
      <c r="K43" s="37">
        <v>5</v>
      </c>
      <c r="L43" s="37">
        <v>1.75</v>
      </c>
      <c r="M43" s="37">
        <v>4</v>
      </c>
      <c r="N43" s="41">
        <f t="shared" si="1"/>
        <v>26.75</v>
      </c>
      <c r="O43" s="41"/>
      <c r="P43" s="37"/>
    </row>
    <row r="44" spans="1:16" ht="22.5" x14ac:dyDescent="0.2">
      <c r="A44" s="59">
        <v>38</v>
      </c>
      <c r="B44" s="37" t="s">
        <v>669</v>
      </c>
      <c r="C44" s="37">
        <v>18</v>
      </c>
      <c r="D44" s="38" t="s">
        <v>418</v>
      </c>
      <c r="E44" s="39">
        <v>39282</v>
      </c>
      <c r="F44" s="38" t="s">
        <v>687</v>
      </c>
      <c r="G44" s="40">
        <v>8</v>
      </c>
      <c r="H44" s="40">
        <v>1</v>
      </c>
      <c r="I44" s="38" t="s">
        <v>144</v>
      </c>
      <c r="J44" s="37">
        <v>14</v>
      </c>
      <c r="K44" s="37">
        <v>4</v>
      </c>
      <c r="L44" s="37">
        <v>1.75</v>
      </c>
      <c r="M44" s="37">
        <v>6.5</v>
      </c>
      <c r="N44" s="41">
        <f t="shared" si="1"/>
        <v>26.25</v>
      </c>
      <c r="O44" s="41"/>
      <c r="P44" s="37"/>
    </row>
    <row r="45" spans="1:16" ht="22.5" x14ac:dyDescent="0.2">
      <c r="A45" s="59">
        <v>39</v>
      </c>
      <c r="B45" s="37" t="s">
        <v>669</v>
      </c>
      <c r="C45" s="37">
        <v>52</v>
      </c>
      <c r="D45" s="38" t="s">
        <v>434</v>
      </c>
      <c r="E45" s="39">
        <v>39373</v>
      </c>
      <c r="F45" s="38" t="s">
        <v>577</v>
      </c>
      <c r="G45" s="40">
        <v>8</v>
      </c>
      <c r="H45" s="40">
        <v>2</v>
      </c>
      <c r="I45" s="38" t="s">
        <v>435</v>
      </c>
      <c r="J45" s="37">
        <v>14</v>
      </c>
      <c r="K45" s="37">
        <v>4</v>
      </c>
      <c r="L45" s="37">
        <v>2.25</v>
      </c>
      <c r="M45" s="37">
        <v>6</v>
      </c>
      <c r="N45" s="41">
        <f t="shared" si="1"/>
        <v>26.25</v>
      </c>
      <c r="O45" s="41"/>
      <c r="P45" s="37"/>
    </row>
    <row r="46" spans="1:16" ht="33.75" x14ac:dyDescent="0.2">
      <c r="A46" s="59">
        <v>40</v>
      </c>
      <c r="B46" s="37" t="s">
        <v>669</v>
      </c>
      <c r="C46" s="37">
        <v>53</v>
      </c>
      <c r="D46" s="38" t="s">
        <v>425</v>
      </c>
      <c r="E46" s="39">
        <v>39349</v>
      </c>
      <c r="F46" s="38" t="s">
        <v>576</v>
      </c>
      <c r="G46" s="40">
        <v>8</v>
      </c>
      <c r="H46" s="40">
        <v>1</v>
      </c>
      <c r="I46" s="38" t="s">
        <v>426</v>
      </c>
      <c r="J46" s="37">
        <v>15</v>
      </c>
      <c r="K46" s="37">
        <v>4</v>
      </c>
      <c r="L46" s="37">
        <v>2.25</v>
      </c>
      <c r="M46" s="37">
        <v>5</v>
      </c>
      <c r="N46" s="41">
        <f t="shared" si="1"/>
        <v>26.25</v>
      </c>
      <c r="O46" s="41"/>
      <c r="P46" s="37"/>
    </row>
    <row r="47" spans="1:16" ht="22.5" x14ac:dyDescent="0.2">
      <c r="A47" s="59">
        <v>41</v>
      </c>
      <c r="B47" s="37" t="s">
        <v>669</v>
      </c>
      <c r="C47" s="37">
        <v>38</v>
      </c>
      <c r="D47" s="38" t="s">
        <v>445</v>
      </c>
      <c r="E47" s="39">
        <v>39491</v>
      </c>
      <c r="F47" s="38" t="s">
        <v>581</v>
      </c>
      <c r="G47" s="40">
        <v>8</v>
      </c>
      <c r="H47" s="40">
        <v>1</v>
      </c>
      <c r="I47" s="38" t="s">
        <v>446</v>
      </c>
      <c r="J47" s="37">
        <v>12</v>
      </c>
      <c r="K47" s="37">
        <v>6</v>
      </c>
      <c r="L47" s="37">
        <v>2</v>
      </c>
      <c r="M47" s="37">
        <v>6</v>
      </c>
      <c r="N47" s="41">
        <f t="shared" si="1"/>
        <v>26</v>
      </c>
      <c r="O47" s="41"/>
      <c r="P47" s="37"/>
    </row>
    <row r="48" spans="1:16" ht="33.75" x14ac:dyDescent="0.2">
      <c r="A48" s="59">
        <v>42</v>
      </c>
      <c r="B48" s="37" t="s">
        <v>669</v>
      </c>
      <c r="C48" s="37">
        <v>59</v>
      </c>
      <c r="D48" s="38" t="s">
        <v>378</v>
      </c>
      <c r="E48" s="39">
        <v>39512</v>
      </c>
      <c r="F48" s="38" t="s">
        <v>671</v>
      </c>
      <c r="G48" s="40">
        <v>8</v>
      </c>
      <c r="H48" s="40">
        <v>1</v>
      </c>
      <c r="I48" s="38" t="s">
        <v>650</v>
      </c>
      <c r="J48" s="37">
        <v>15</v>
      </c>
      <c r="K48" s="37">
        <v>5.5</v>
      </c>
      <c r="L48" s="37">
        <v>2.5</v>
      </c>
      <c r="M48" s="37">
        <v>3</v>
      </c>
      <c r="N48" s="41">
        <f t="shared" si="1"/>
        <v>26</v>
      </c>
      <c r="O48" s="41"/>
      <c r="P48" s="37"/>
    </row>
    <row r="49" spans="1:16" ht="22.5" x14ac:dyDescent="0.2">
      <c r="A49" s="59">
        <v>43</v>
      </c>
      <c r="B49" s="37" t="s">
        <v>669</v>
      </c>
      <c r="C49" s="37">
        <v>66</v>
      </c>
      <c r="D49" s="38" t="s">
        <v>382</v>
      </c>
      <c r="E49" s="39">
        <v>39393</v>
      </c>
      <c r="F49" s="38" t="s">
        <v>564</v>
      </c>
      <c r="G49" s="40">
        <v>8</v>
      </c>
      <c r="H49" s="40">
        <v>1</v>
      </c>
      <c r="I49" s="38" t="s">
        <v>25</v>
      </c>
      <c r="J49" s="37">
        <v>15</v>
      </c>
      <c r="K49" s="37">
        <v>3</v>
      </c>
      <c r="L49" s="37">
        <v>1.75</v>
      </c>
      <c r="M49" s="37">
        <v>6</v>
      </c>
      <c r="N49" s="41">
        <f t="shared" si="1"/>
        <v>25.75</v>
      </c>
      <c r="O49" s="41"/>
      <c r="P49" s="37"/>
    </row>
    <row r="50" spans="1:16" ht="22.5" x14ac:dyDescent="0.2">
      <c r="A50" s="59">
        <v>44</v>
      </c>
      <c r="B50" s="37" t="s">
        <v>669</v>
      </c>
      <c r="C50" s="37">
        <v>48</v>
      </c>
      <c r="D50" s="38" t="s">
        <v>393</v>
      </c>
      <c r="E50" s="39">
        <v>39378</v>
      </c>
      <c r="F50" s="38" t="s">
        <v>680</v>
      </c>
      <c r="G50" s="40">
        <v>8</v>
      </c>
      <c r="H50" s="40">
        <v>1</v>
      </c>
      <c r="I50" s="38" t="s">
        <v>202</v>
      </c>
      <c r="J50" s="37">
        <v>15</v>
      </c>
      <c r="K50" s="37">
        <v>4.5</v>
      </c>
      <c r="L50" s="37">
        <v>1.75</v>
      </c>
      <c r="M50" s="37">
        <v>4</v>
      </c>
      <c r="N50" s="41">
        <f t="shared" si="1"/>
        <v>25.25</v>
      </c>
      <c r="O50" s="41"/>
      <c r="P50" s="37"/>
    </row>
    <row r="51" spans="1:16" ht="22.5" x14ac:dyDescent="0.2">
      <c r="A51" s="59">
        <v>45</v>
      </c>
      <c r="B51" s="37" t="s">
        <v>669</v>
      </c>
      <c r="C51" s="37">
        <v>42</v>
      </c>
      <c r="D51" s="38" t="s">
        <v>395</v>
      </c>
      <c r="E51" s="39">
        <v>39353</v>
      </c>
      <c r="F51" s="38" t="s">
        <v>678</v>
      </c>
      <c r="G51" s="40">
        <v>8</v>
      </c>
      <c r="H51" s="40">
        <v>2</v>
      </c>
      <c r="I51" s="38" t="s">
        <v>396</v>
      </c>
      <c r="J51" s="37">
        <v>16</v>
      </c>
      <c r="K51" s="37">
        <v>2.5</v>
      </c>
      <c r="L51" s="37">
        <v>2.5</v>
      </c>
      <c r="M51" s="37">
        <v>4</v>
      </c>
      <c r="N51" s="41">
        <f t="shared" si="1"/>
        <v>25</v>
      </c>
      <c r="O51" s="41"/>
      <c r="P51" s="37"/>
    </row>
    <row r="52" spans="1:16" ht="22.5" x14ac:dyDescent="0.2">
      <c r="A52" s="59">
        <v>46</v>
      </c>
      <c r="B52" s="37" t="s">
        <v>669</v>
      </c>
      <c r="C52" s="37">
        <v>63</v>
      </c>
      <c r="D52" s="38" t="s">
        <v>374</v>
      </c>
      <c r="E52" s="39">
        <v>39457</v>
      </c>
      <c r="F52" s="38" t="s">
        <v>563</v>
      </c>
      <c r="G52" s="40">
        <v>8</v>
      </c>
      <c r="H52" s="40">
        <v>1</v>
      </c>
      <c r="I52" s="38" t="s">
        <v>375</v>
      </c>
      <c r="J52" s="37">
        <v>16</v>
      </c>
      <c r="K52" s="37">
        <v>4.5</v>
      </c>
      <c r="L52" s="37">
        <v>2</v>
      </c>
      <c r="M52" s="37">
        <v>2.5</v>
      </c>
      <c r="N52" s="41">
        <f t="shared" si="1"/>
        <v>25</v>
      </c>
      <c r="O52" s="41"/>
      <c r="P52" s="37"/>
    </row>
    <row r="53" spans="1:16" ht="22.5" x14ac:dyDescent="0.2">
      <c r="A53" s="59">
        <v>47</v>
      </c>
      <c r="B53" s="37" t="s">
        <v>669</v>
      </c>
      <c r="C53" s="37">
        <v>25</v>
      </c>
      <c r="D53" s="38" t="s">
        <v>417</v>
      </c>
      <c r="E53" s="39">
        <v>39634</v>
      </c>
      <c r="F53" s="38" t="s">
        <v>660</v>
      </c>
      <c r="G53" s="40">
        <v>8</v>
      </c>
      <c r="H53" s="40">
        <v>2</v>
      </c>
      <c r="I53" s="38" t="s">
        <v>144</v>
      </c>
      <c r="J53" s="37">
        <v>12</v>
      </c>
      <c r="K53" s="37">
        <v>4.5</v>
      </c>
      <c r="L53" s="37">
        <v>2.5</v>
      </c>
      <c r="M53" s="37">
        <v>5.5</v>
      </c>
      <c r="N53" s="41">
        <f t="shared" si="1"/>
        <v>24.5</v>
      </c>
      <c r="O53" s="41"/>
      <c r="P53" s="37"/>
    </row>
    <row r="54" spans="1:16" ht="45" x14ac:dyDescent="0.2">
      <c r="A54" s="59">
        <v>48</v>
      </c>
      <c r="B54" s="37" t="s">
        <v>669</v>
      </c>
      <c r="C54" s="37">
        <v>55</v>
      </c>
      <c r="D54" s="38" t="s">
        <v>587</v>
      </c>
      <c r="E54" s="39">
        <v>39409</v>
      </c>
      <c r="F54" s="38" t="s">
        <v>677</v>
      </c>
      <c r="G54" s="40">
        <v>8</v>
      </c>
      <c r="H54" s="40">
        <v>1</v>
      </c>
      <c r="I54" s="38" t="s">
        <v>361</v>
      </c>
      <c r="J54" s="37">
        <v>14</v>
      </c>
      <c r="K54" s="37">
        <v>3.5</v>
      </c>
      <c r="L54" s="37">
        <v>2.25</v>
      </c>
      <c r="M54" s="37">
        <v>4</v>
      </c>
      <c r="N54" s="41">
        <f t="shared" si="1"/>
        <v>23.75</v>
      </c>
      <c r="O54" s="41"/>
      <c r="P54" s="37"/>
    </row>
    <row r="55" spans="1:16" ht="45" x14ac:dyDescent="0.2">
      <c r="A55" s="59">
        <v>49</v>
      </c>
      <c r="B55" s="37" t="s">
        <v>669</v>
      </c>
      <c r="C55" s="37">
        <v>36</v>
      </c>
      <c r="D55" s="38" t="s">
        <v>440</v>
      </c>
      <c r="E55" s="39">
        <v>39209</v>
      </c>
      <c r="F55" s="38" t="s">
        <v>683</v>
      </c>
      <c r="G55" s="40">
        <v>8</v>
      </c>
      <c r="H55" s="40">
        <v>1</v>
      </c>
      <c r="I55" s="38" t="s">
        <v>441</v>
      </c>
      <c r="J55" s="37">
        <v>12</v>
      </c>
      <c r="K55" s="37">
        <v>6.5</v>
      </c>
      <c r="L55" s="61">
        <v>1.75</v>
      </c>
      <c r="M55" s="37">
        <v>3.5</v>
      </c>
      <c r="N55" s="41">
        <f>SUM(J55:M55)</f>
        <v>23.75</v>
      </c>
      <c r="O55" s="41"/>
      <c r="P55" s="37"/>
    </row>
    <row r="56" spans="1:16" ht="33.75" x14ac:dyDescent="0.2">
      <c r="A56" s="59">
        <v>50</v>
      </c>
      <c r="B56" s="37" t="s">
        <v>669</v>
      </c>
      <c r="C56" s="37">
        <v>7</v>
      </c>
      <c r="D56" s="38" t="s">
        <v>430</v>
      </c>
      <c r="E56" s="39">
        <v>39411</v>
      </c>
      <c r="F56" s="38" t="s">
        <v>662</v>
      </c>
      <c r="G56" s="40">
        <v>8</v>
      </c>
      <c r="H56" s="40">
        <v>1</v>
      </c>
      <c r="I56" s="38" t="s">
        <v>431</v>
      </c>
      <c r="J56" s="37">
        <v>14</v>
      </c>
      <c r="K56" s="37">
        <v>2.5</v>
      </c>
      <c r="L56" s="37">
        <v>1.5</v>
      </c>
      <c r="M56" s="37">
        <v>5.5</v>
      </c>
      <c r="N56" s="41">
        <f t="shared" si="1"/>
        <v>23.5</v>
      </c>
      <c r="O56" s="41"/>
      <c r="P56" s="37"/>
    </row>
    <row r="57" spans="1:16" ht="22.5" x14ac:dyDescent="0.2">
      <c r="A57" s="59">
        <v>51</v>
      </c>
      <c r="B57" s="37" t="s">
        <v>669</v>
      </c>
      <c r="C57" s="37">
        <v>19</v>
      </c>
      <c r="D57" s="38" t="s">
        <v>401</v>
      </c>
      <c r="E57" s="39">
        <v>39214</v>
      </c>
      <c r="F57" s="38" t="s">
        <v>684</v>
      </c>
      <c r="G57" s="40">
        <v>8</v>
      </c>
      <c r="H57" s="40">
        <v>2</v>
      </c>
      <c r="I57" s="38" t="s">
        <v>140</v>
      </c>
      <c r="J57" s="37">
        <v>12</v>
      </c>
      <c r="K57" s="37">
        <v>5</v>
      </c>
      <c r="L57" s="37">
        <v>2</v>
      </c>
      <c r="M57" s="37">
        <v>4.5</v>
      </c>
      <c r="N57" s="41">
        <f t="shared" si="1"/>
        <v>23.5</v>
      </c>
      <c r="O57" s="41"/>
      <c r="P57" s="37"/>
    </row>
    <row r="58" spans="1:16" ht="22.5" x14ac:dyDescent="0.2">
      <c r="A58" s="59">
        <v>52</v>
      </c>
      <c r="B58" s="37" t="s">
        <v>669</v>
      </c>
      <c r="C58" s="37">
        <v>14</v>
      </c>
      <c r="D58" s="38" t="s">
        <v>467</v>
      </c>
      <c r="E58" s="39">
        <v>39491</v>
      </c>
      <c r="F58" s="38" t="s">
        <v>686</v>
      </c>
      <c r="G58" s="40">
        <v>8</v>
      </c>
      <c r="H58" s="40">
        <v>2</v>
      </c>
      <c r="I58" s="38" t="s">
        <v>464</v>
      </c>
      <c r="J58" s="37">
        <v>12</v>
      </c>
      <c r="K58" s="37">
        <v>4.5</v>
      </c>
      <c r="L58" s="37">
        <v>1.75</v>
      </c>
      <c r="M58" s="37">
        <v>4.5</v>
      </c>
      <c r="N58" s="41">
        <f t="shared" si="1"/>
        <v>22.75</v>
      </c>
      <c r="O58" s="41"/>
      <c r="P58" s="37"/>
    </row>
    <row r="59" spans="1:16" ht="22.5" x14ac:dyDescent="0.2">
      <c r="A59" s="59">
        <v>53</v>
      </c>
      <c r="B59" s="37" t="s">
        <v>669</v>
      </c>
      <c r="C59" s="37">
        <v>34</v>
      </c>
      <c r="D59" s="38" t="s">
        <v>439</v>
      </c>
      <c r="E59" s="39">
        <v>39558</v>
      </c>
      <c r="F59" s="38" t="s">
        <v>155</v>
      </c>
      <c r="G59" s="40">
        <v>8</v>
      </c>
      <c r="H59" s="40">
        <v>3</v>
      </c>
      <c r="I59" s="38" t="s">
        <v>87</v>
      </c>
      <c r="J59" s="37">
        <v>13</v>
      </c>
      <c r="K59" s="37">
        <v>5</v>
      </c>
      <c r="L59" s="37">
        <v>2.25</v>
      </c>
      <c r="M59" s="37">
        <v>2.5</v>
      </c>
      <c r="N59" s="41">
        <f t="shared" si="1"/>
        <v>22.75</v>
      </c>
      <c r="O59" s="41"/>
      <c r="P59" s="37"/>
    </row>
    <row r="60" spans="1:16" ht="22.5" x14ac:dyDescent="0.2">
      <c r="A60" s="59">
        <v>54</v>
      </c>
      <c r="B60" s="37" t="s">
        <v>669</v>
      </c>
      <c r="C60" s="37">
        <v>56</v>
      </c>
      <c r="D60" s="38" t="s">
        <v>421</v>
      </c>
      <c r="E60" s="39">
        <v>39592</v>
      </c>
      <c r="F60" s="38" t="s">
        <v>672</v>
      </c>
      <c r="G60" s="40">
        <v>8</v>
      </c>
      <c r="H60" s="40">
        <v>2</v>
      </c>
      <c r="I60" s="38" t="s">
        <v>422</v>
      </c>
      <c r="J60" s="37">
        <v>10</v>
      </c>
      <c r="K60" s="37">
        <v>4.5</v>
      </c>
      <c r="L60" s="37">
        <v>2.25</v>
      </c>
      <c r="M60" s="37">
        <v>5.5</v>
      </c>
      <c r="N60" s="41">
        <f t="shared" si="1"/>
        <v>22.25</v>
      </c>
      <c r="O60" s="41"/>
      <c r="P60" s="37"/>
    </row>
    <row r="61" spans="1:16" ht="22.5" x14ac:dyDescent="0.2">
      <c r="A61" s="59">
        <v>55</v>
      </c>
      <c r="B61" s="37" t="s">
        <v>669</v>
      </c>
      <c r="C61" s="37">
        <v>16</v>
      </c>
      <c r="D61" s="38" t="s">
        <v>448</v>
      </c>
      <c r="E61" s="39">
        <v>39445</v>
      </c>
      <c r="F61" s="38" t="s">
        <v>161</v>
      </c>
      <c r="G61" s="40">
        <v>8</v>
      </c>
      <c r="H61" s="40">
        <v>3</v>
      </c>
      <c r="I61" s="38" t="s">
        <v>344</v>
      </c>
      <c r="J61" s="37">
        <v>11</v>
      </c>
      <c r="K61" s="37">
        <v>5</v>
      </c>
      <c r="L61" s="37">
        <v>2.25</v>
      </c>
      <c r="M61" s="37">
        <v>3</v>
      </c>
      <c r="N61" s="41">
        <f t="shared" si="1"/>
        <v>21.25</v>
      </c>
      <c r="O61" s="41"/>
      <c r="P61" s="37"/>
    </row>
    <row r="62" spans="1:16" ht="33.75" x14ac:dyDescent="0.2">
      <c r="A62" s="59">
        <v>56</v>
      </c>
      <c r="B62" s="37" t="s">
        <v>669</v>
      </c>
      <c r="C62" s="37">
        <v>40</v>
      </c>
      <c r="D62" s="38" t="s">
        <v>443</v>
      </c>
      <c r="E62" s="39">
        <v>39461</v>
      </c>
      <c r="F62" s="38" t="s">
        <v>157</v>
      </c>
      <c r="G62" s="40">
        <v>8</v>
      </c>
      <c r="H62" s="40">
        <v>1</v>
      </c>
      <c r="I62" s="38" t="s">
        <v>444</v>
      </c>
      <c r="J62" s="37">
        <v>9</v>
      </c>
      <c r="K62" s="37">
        <v>2.5</v>
      </c>
      <c r="L62" s="37">
        <v>2</v>
      </c>
      <c r="M62" s="37">
        <v>7.5</v>
      </c>
      <c r="N62" s="41">
        <f t="shared" si="1"/>
        <v>21</v>
      </c>
      <c r="O62" s="41"/>
      <c r="P62" s="37"/>
    </row>
    <row r="63" spans="1:16" ht="22.5" x14ac:dyDescent="0.2">
      <c r="A63" s="59">
        <v>57</v>
      </c>
      <c r="B63" s="37" t="s">
        <v>669</v>
      </c>
      <c r="C63" s="37">
        <v>4</v>
      </c>
      <c r="D63" s="38" t="s">
        <v>423</v>
      </c>
      <c r="E63" s="39">
        <v>39560</v>
      </c>
      <c r="F63" s="38" t="s">
        <v>147</v>
      </c>
      <c r="G63" s="40">
        <v>8</v>
      </c>
      <c r="H63" s="40">
        <v>2</v>
      </c>
      <c r="I63" s="38" t="s">
        <v>50</v>
      </c>
      <c r="J63" s="37">
        <v>9</v>
      </c>
      <c r="K63" s="37">
        <v>5</v>
      </c>
      <c r="L63" s="37">
        <v>2.25</v>
      </c>
      <c r="M63" s="37">
        <v>4</v>
      </c>
      <c r="N63" s="41">
        <f t="shared" si="1"/>
        <v>20.25</v>
      </c>
      <c r="O63" s="41"/>
      <c r="P63" s="37"/>
    </row>
    <row r="64" spans="1:16" ht="22.5" x14ac:dyDescent="0.2">
      <c r="A64" s="59">
        <v>58</v>
      </c>
      <c r="B64" s="37" t="s">
        <v>669</v>
      </c>
      <c r="C64" s="37">
        <v>8</v>
      </c>
      <c r="D64" s="38" t="s">
        <v>436</v>
      </c>
      <c r="E64" s="39">
        <v>39643</v>
      </c>
      <c r="F64" s="38" t="s">
        <v>688</v>
      </c>
      <c r="G64" s="40">
        <v>8</v>
      </c>
      <c r="H64" s="40">
        <v>1</v>
      </c>
      <c r="I64" s="38" t="s">
        <v>332</v>
      </c>
      <c r="J64" s="37">
        <v>10</v>
      </c>
      <c r="K64" s="37">
        <v>2.5</v>
      </c>
      <c r="L64" s="37">
        <v>1.75</v>
      </c>
      <c r="M64" s="37">
        <v>6</v>
      </c>
      <c r="N64" s="41">
        <f t="shared" si="1"/>
        <v>20.25</v>
      </c>
      <c r="O64" s="41"/>
      <c r="P64" s="37"/>
    </row>
    <row r="65" spans="1:16" ht="22.5" x14ac:dyDescent="0.2">
      <c r="A65" s="59">
        <v>59</v>
      </c>
      <c r="B65" s="37" t="s">
        <v>669</v>
      </c>
      <c r="C65" s="37">
        <v>11</v>
      </c>
      <c r="D65" s="38" t="s">
        <v>407</v>
      </c>
      <c r="E65" s="39">
        <v>39311</v>
      </c>
      <c r="F65" s="38" t="s">
        <v>663</v>
      </c>
      <c r="G65" s="40">
        <v>8</v>
      </c>
      <c r="H65" s="40">
        <v>2</v>
      </c>
      <c r="I65" s="38" t="s">
        <v>406</v>
      </c>
      <c r="J65" s="37">
        <v>10</v>
      </c>
      <c r="K65" s="37">
        <v>4.5</v>
      </c>
      <c r="L65" s="37">
        <v>2</v>
      </c>
      <c r="M65" s="37">
        <v>3</v>
      </c>
      <c r="N65" s="41">
        <f t="shared" si="1"/>
        <v>19.5</v>
      </c>
      <c r="O65" s="41"/>
      <c r="P65" s="37"/>
    </row>
    <row r="66" spans="1:16" ht="45" x14ac:dyDescent="0.2">
      <c r="A66" s="59">
        <v>60</v>
      </c>
      <c r="B66" s="37" t="s">
        <v>669</v>
      </c>
      <c r="C66" s="37">
        <v>32</v>
      </c>
      <c r="D66" s="38" t="s">
        <v>442</v>
      </c>
      <c r="E66" s="39">
        <v>39265</v>
      </c>
      <c r="F66" s="38" t="s">
        <v>683</v>
      </c>
      <c r="G66" s="40">
        <v>8</v>
      </c>
      <c r="H66" s="40">
        <v>2</v>
      </c>
      <c r="I66" s="38" t="s">
        <v>336</v>
      </c>
      <c r="J66" s="37">
        <v>9</v>
      </c>
      <c r="K66" s="37">
        <v>4</v>
      </c>
      <c r="L66" s="37">
        <v>2.25</v>
      </c>
      <c r="M66" s="37">
        <v>4</v>
      </c>
      <c r="N66" s="41">
        <f t="shared" si="1"/>
        <v>19.25</v>
      </c>
      <c r="O66" s="41"/>
      <c r="P66" s="37"/>
    </row>
    <row r="67" spans="1:16" ht="33.75" x14ac:dyDescent="0.2">
      <c r="A67" s="59">
        <v>61</v>
      </c>
      <c r="B67" s="37" t="s">
        <v>669</v>
      </c>
      <c r="C67" s="37">
        <v>3</v>
      </c>
      <c r="D67" s="38" t="s">
        <v>455</v>
      </c>
      <c r="E67" s="39">
        <v>39582</v>
      </c>
      <c r="F67" s="38" t="s">
        <v>666</v>
      </c>
      <c r="G67" s="40">
        <v>8</v>
      </c>
      <c r="H67" s="40">
        <v>2</v>
      </c>
      <c r="I67" s="38" t="s">
        <v>166</v>
      </c>
      <c r="J67" s="37">
        <v>11</v>
      </c>
      <c r="K67" s="37">
        <v>2.5</v>
      </c>
      <c r="L67" s="37">
        <v>1.25</v>
      </c>
      <c r="M67" s="37">
        <v>4</v>
      </c>
      <c r="N67" s="41">
        <f t="shared" si="1"/>
        <v>18.75</v>
      </c>
      <c r="O67" s="70"/>
      <c r="P67" s="71"/>
    </row>
    <row r="68" spans="1:16" ht="33.75" x14ac:dyDescent="0.2">
      <c r="A68" s="72">
        <v>62</v>
      </c>
      <c r="B68" s="73" t="s">
        <v>669</v>
      </c>
      <c r="C68" s="73">
        <v>5</v>
      </c>
      <c r="D68" s="74" t="s">
        <v>452</v>
      </c>
      <c r="E68" s="75">
        <v>39352</v>
      </c>
      <c r="F68" s="74" t="s">
        <v>689</v>
      </c>
      <c r="G68" s="76">
        <v>8</v>
      </c>
      <c r="H68" s="76">
        <v>2</v>
      </c>
      <c r="I68" s="74" t="s">
        <v>164</v>
      </c>
      <c r="J68" s="73">
        <v>13</v>
      </c>
      <c r="K68" s="73">
        <v>1</v>
      </c>
      <c r="L68" s="73">
        <v>1.5</v>
      </c>
      <c r="M68" s="73">
        <v>3</v>
      </c>
      <c r="N68" s="77">
        <f t="shared" si="1"/>
        <v>18.5</v>
      </c>
      <c r="O68" s="77"/>
      <c r="P68" s="73"/>
    </row>
    <row r="69" spans="1:16" ht="22.5" x14ac:dyDescent="0.2">
      <c r="A69" s="59">
        <v>63</v>
      </c>
      <c r="B69" s="37" t="s">
        <v>669</v>
      </c>
      <c r="C69" s="37">
        <v>47</v>
      </c>
      <c r="D69" s="38" t="s">
        <v>404</v>
      </c>
      <c r="E69" s="39">
        <v>39557</v>
      </c>
      <c r="F69" s="38" t="s">
        <v>681</v>
      </c>
      <c r="G69" s="40">
        <v>8</v>
      </c>
      <c r="H69" s="40">
        <v>1</v>
      </c>
      <c r="I69" s="38" t="s">
        <v>141</v>
      </c>
      <c r="J69" s="37">
        <v>11</v>
      </c>
      <c r="K69" s="37">
        <v>3</v>
      </c>
      <c r="L69" s="37">
        <v>0</v>
      </c>
      <c r="M69" s="37">
        <v>4.5</v>
      </c>
      <c r="N69" s="41">
        <f t="shared" si="1"/>
        <v>18.5</v>
      </c>
      <c r="O69" s="41"/>
      <c r="P69" s="37"/>
    </row>
    <row r="70" spans="1:16" ht="22.5" x14ac:dyDescent="0.2">
      <c r="A70" s="59">
        <v>64</v>
      </c>
      <c r="B70" s="37" t="s">
        <v>669</v>
      </c>
      <c r="C70" s="37">
        <v>26</v>
      </c>
      <c r="D70" s="38" t="s">
        <v>419</v>
      </c>
      <c r="E70" s="39">
        <v>39636</v>
      </c>
      <c r="F70" s="38" t="s">
        <v>660</v>
      </c>
      <c r="G70" s="40">
        <v>8</v>
      </c>
      <c r="H70" s="40">
        <v>2</v>
      </c>
      <c r="I70" s="38" t="s">
        <v>144</v>
      </c>
      <c r="J70" s="37">
        <v>12</v>
      </c>
      <c r="K70" s="37">
        <v>1</v>
      </c>
      <c r="L70" s="37">
        <v>1</v>
      </c>
      <c r="M70" s="37">
        <v>3.5</v>
      </c>
      <c r="N70" s="41">
        <f t="shared" si="1"/>
        <v>17.5</v>
      </c>
      <c r="O70" s="41"/>
      <c r="P70" s="37"/>
    </row>
    <row r="71" spans="1:16" ht="22.5" x14ac:dyDescent="0.2">
      <c r="A71" s="59">
        <v>65</v>
      </c>
      <c r="B71" s="37" t="s">
        <v>669</v>
      </c>
      <c r="C71" s="37">
        <v>29</v>
      </c>
      <c r="D71" s="38" t="s">
        <v>438</v>
      </c>
      <c r="E71" s="39">
        <v>39651</v>
      </c>
      <c r="F71" s="38" t="s">
        <v>579</v>
      </c>
      <c r="G71" s="40">
        <v>8</v>
      </c>
      <c r="H71" s="40">
        <v>3</v>
      </c>
      <c r="I71" s="38" t="s">
        <v>87</v>
      </c>
      <c r="J71" s="37">
        <v>9</v>
      </c>
      <c r="K71" s="37">
        <v>4.5</v>
      </c>
      <c r="L71" s="37">
        <v>2.5</v>
      </c>
      <c r="M71" s="37">
        <v>0</v>
      </c>
      <c r="N71" s="41">
        <f t="shared" ref="N71:N72" si="2">SUM(J71:M71)</f>
        <v>16</v>
      </c>
      <c r="O71" s="41"/>
      <c r="P71" s="37"/>
    </row>
    <row r="72" spans="1:16" ht="22.5" x14ac:dyDescent="0.2">
      <c r="A72" s="59">
        <v>66</v>
      </c>
      <c r="B72" s="37" t="s">
        <v>669</v>
      </c>
      <c r="C72" s="37">
        <v>23</v>
      </c>
      <c r="D72" s="38" t="s">
        <v>414</v>
      </c>
      <c r="E72" s="39">
        <v>39692</v>
      </c>
      <c r="F72" s="38" t="s">
        <v>660</v>
      </c>
      <c r="G72" s="40">
        <v>8</v>
      </c>
      <c r="H72" s="40">
        <v>3</v>
      </c>
      <c r="I72" s="38" t="s">
        <v>415</v>
      </c>
      <c r="J72" s="37">
        <v>11</v>
      </c>
      <c r="K72" s="37">
        <v>0.5</v>
      </c>
      <c r="L72" s="37">
        <v>1.25</v>
      </c>
      <c r="M72" s="37">
        <v>3</v>
      </c>
      <c r="N72" s="41">
        <f t="shared" si="2"/>
        <v>15.75</v>
      </c>
      <c r="O72" s="41"/>
      <c r="P72" s="37"/>
    </row>
    <row r="73" spans="1:16" ht="22.5" hidden="1" x14ac:dyDescent="0.2">
      <c r="A73" s="59"/>
      <c r="B73" s="37" t="s">
        <v>669</v>
      </c>
      <c r="C73" s="37"/>
      <c r="D73" s="38" t="s">
        <v>402</v>
      </c>
      <c r="E73" s="39">
        <v>39411</v>
      </c>
      <c r="F73" s="38" t="s">
        <v>53</v>
      </c>
      <c r="G73" s="40">
        <v>8</v>
      </c>
      <c r="H73" s="40">
        <v>1</v>
      </c>
      <c r="I73" s="38" t="s">
        <v>403</v>
      </c>
      <c r="J73" s="37"/>
      <c r="K73" s="37"/>
      <c r="L73" s="37"/>
      <c r="M73" s="37"/>
      <c r="N73" s="41">
        <f t="shared" ref="N73:N79" si="3">SUM(J73:M73)</f>
        <v>0</v>
      </c>
      <c r="O73" s="41"/>
      <c r="P73" s="37"/>
    </row>
    <row r="74" spans="1:16" ht="33.75" hidden="1" x14ac:dyDescent="0.2">
      <c r="A74" s="59"/>
      <c r="B74" s="37" t="s">
        <v>669</v>
      </c>
      <c r="C74" s="37"/>
      <c r="D74" s="38" t="s">
        <v>449</v>
      </c>
      <c r="E74" s="38" t="s">
        <v>450</v>
      </c>
      <c r="F74" s="38" t="s">
        <v>105</v>
      </c>
      <c r="G74" s="40">
        <v>8</v>
      </c>
      <c r="H74" s="40">
        <v>3</v>
      </c>
      <c r="I74" s="38" t="s">
        <v>451</v>
      </c>
      <c r="J74" s="37"/>
      <c r="K74" s="37"/>
      <c r="L74" s="37"/>
      <c r="M74" s="37"/>
      <c r="N74" s="41">
        <f t="shared" si="3"/>
        <v>0</v>
      </c>
      <c r="O74" s="41"/>
      <c r="P74" s="37"/>
    </row>
    <row r="75" spans="1:16" ht="33.75" hidden="1" x14ac:dyDescent="0.2">
      <c r="A75" s="59"/>
      <c r="B75" s="37" t="s">
        <v>669</v>
      </c>
      <c r="C75" s="37"/>
      <c r="D75" s="38" t="s">
        <v>453</v>
      </c>
      <c r="E75" s="38" t="s">
        <v>454</v>
      </c>
      <c r="F75" s="38" t="s">
        <v>258</v>
      </c>
      <c r="G75" s="40">
        <v>8</v>
      </c>
      <c r="H75" s="40">
        <v>1</v>
      </c>
      <c r="I75" s="38" t="s">
        <v>351</v>
      </c>
      <c r="J75" s="37"/>
      <c r="K75" s="37"/>
      <c r="L75" s="37"/>
      <c r="M75" s="37"/>
      <c r="N75" s="41">
        <f t="shared" si="3"/>
        <v>0</v>
      </c>
      <c r="O75" s="41"/>
      <c r="P75" s="37"/>
    </row>
    <row r="76" spans="1:16" ht="33.75" hidden="1" x14ac:dyDescent="0.2">
      <c r="A76" s="59"/>
      <c r="B76" s="37" t="s">
        <v>669</v>
      </c>
      <c r="C76" s="37"/>
      <c r="D76" s="38" t="s">
        <v>456</v>
      </c>
      <c r="E76" s="39">
        <v>39228</v>
      </c>
      <c r="F76" s="38" t="s">
        <v>457</v>
      </c>
      <c r="G76" s="40">
        <v>8</v>
      </c>
      <c r="H76" s="40">
        <v>3</v>
      </c>
      <c r="I76" s="38" t="s">
        <v>458</v>
      </c>
      <c r="J76" s="37"/>
      <c r="K76" s="37"/>
      <c r="L76" s="37"/>
      <c r="M76" s="37"/>
      <c r="N76" s="41">
        <f t="shared" si="3"/>
        <v>0</v>
      </c>
      <c r="O76" s="41"/>
      <c r="P76" s="37"/>
    </row>
    <row r="77" spans="1:16" ht="22.5" hidden="1" x14ac:dyDescent="0.2">
      <c r="A77" s="59"/>
      <c r="B77" s="37" t="s">
        <v>669</v>
      </c>
      <c r="C77" s="37"/>
      <c r="D77" s="38" t="s">
        <v>459</v>
      </c>
      <c r="E77" s="39">
        <v>39619</v>
      </c>
      <c r="F77" s="38" t="s">
        <v>357</v>
      </c>
      <c r="G77" s="40">
        <v>8</v>
      </c>
      <c r="H77" s="40">
        <v>1</v>
      </c>
      <c r="I77" s="38" t="s">
        <v>358</v>
      </c>
      <c r="J77" s="37"/>
      <c r="K77" s="37"/>
      <c r="L77" s="37"/>
      <c r="M77" s="37"/>
      <c r="N77" s="41">
        <f t="shared" si="3"/>
        <v>0</v>
      </c>
      <c r="O77" s="41"/>
      <c r="P77" s="37"/>
    </row>
    <row r="78" spans="1:16" ht="45" hidden="1" x14ac:dyDescent="0.2">
      <c r="A78" s="59"/>
      <c r="B78" s="37" t="s">
        <v>669</v>
      </c>
      <c r="C78" s="37"/>
      <c r="D78" s="38" t="s">
        <v>586</v>
      </c>
      <c r="E78" s="39">
        <v>39752</v>
      </c>
      <c r="F78" s="38" t="s">
        <v>360</v>
      </c>
      <c r="G78" s="40">
        <v>8</v>
      </c>
      <c r="H78" s="40">
        <v>1</v>
      </c>
      <c r="I78" s="38" t="s">
        <v>361</v>
      </c>
      <c r="J78" s="37"/>
      <c r="K78" s="37"/>
      <c r="L78" s="37"/>
      <c r="M78" s="37"/>
      <c r="N78" s="41">
        <f t="shared" si="3"/>
        <v>0</v>
      </c>
      <c r="O78" s="41"/>
      <c r="P78" s="37"/>
    </row>
    <row r="79" spans="1:16" ht="22.5" hidden="1" x14ac:dyDescent="0.2">
      <c r="A79" s="59"/>
      <c r="B79" s="37" t="s">
        <v>669</v>
      </c>
      <c r="C79" s="37"/>
      <c r="D79" s="38" t="s">
        <v>465</v>
      </c>
      <c r="E79" s="39">
        <v>39639</v>
      </c>
      <c r="F79" s="38" t="s">
        <v>365</v>
      </c>
      <c r="G79" s="40">
        <v>8</v>
      </c>
      <c r="H79" s="40">
        <v>2</v>
      </c>
      <c r="I79" s="38" t="s">
        <v>464</v>
      </c>
      <c r="J79" s="37"/>
      <c r="K79" s="37"/>
      <c r="L79" s="37"/>
      <c r="M79" s="37"/>
      <c r="N79" s="41">
        <f t="shared" si="3"/>
        <v>0</v>
      </c>
      <c r="O79" s="41"/>
      <c r="P79" s="37"/>
    </row>
    <row r="80" spans="1:16" ht="12.75" x14ac:dyDescent="0.2">
      <c r="A80" s="78"/>
      <c r="B80" s="78"/>
      <c r="C80" s="78"/>
      <c r="D80" s="79"/>
      <c r="E80" s="79"/>
      <c r="F80" s="79"/>
      <c r="G80" s="80"/>
      <c r="H80" s="80"/>
      <c r="I80" s="79"/>
      <c r="J80" s="78"/>
      <c r="K80" s="78"/>
      <c r="L80" s="78"/>
      <c r="M80" s="78"/>
      <c r="N80" s="78"/>
      <c r="O80" s="78"/>
      <c r="P80" s="78"/>
    </row>
    <row r="81" spans="1:16" ht="22.5" x14ac:dyDescent="0.2">
      <c r="A81" s="53" t="s">
        <v>117</v>
      </c>
      <c r="B81" s="53"/>
      <c r="C81" s="53"/>
      <c r="D81" s="54" t="s">
        <v>118</v>
      </c>
      <c r="E81" s="55"/>
      <c r="F81" s="54"/>
      <c r="G81" s="58"/>
      <c r="H81" s="58"/>
      <c r="I81" s="54"/>
      <c r="J81" s="53"/>
      <c r="K81" s="53"/>
      <c r="L81" s="53"/>
      <c r="M81" s="53"/>
      <c r="N81" s="53"/>
      <c r="O81" s="53"/>
      <c r="P81" s="53"/>
    </row>
    <row r="82" spans="1:16" ht="12.75" x14ac:dyDescent="0.2">
      <c r="A82" s="53"/>
      <c r="B82" s="53"/>
      <c r="C82" s="53"/>
      <c r="D82" s="54"/>
      <c r="E82" s="54"/>
      <c r="F82" s="54"/>
      <c r="G82" s="58"/>
      <c r="H82" s="58"/>
      <c r="I82" s="54"/>
      <c r="J82" s="53"/>
      <c r="K82" s="53"/>
      <c r="L82" s="53"/>
      <c r="M82" s="53"/>
      <c r="N82" s="53"/>
      <c r="O82" s="53"/>
      <c r="P82" s="53"/>
    </row>
    <row r="83" spans="1:16" ht="12.75" x14ac:dyDescent="0.2">
      <c r="A83" s="53" t="s">
        <v>119</v>
      </c>
      <c r="B83" s="53"/>
      <c r="C83" s="53"/>
      <c r="D83" s="54"/>
      <c r="E83" s="54"/>
      <c r="F83" s="54"/>
      <c r="G83" s="58"/>
      <c r="H83" s="58"/>
      <c r="I83" s="54"/>
      <c r="J83" s="53"/>
      <c r="K83" s="53"/>
      <c r="L83" s="53"/>
      <c r="M83" s="53"/>
      <c r="N83" s="53"/>
      <c r="O83" s="53"/>
      <c r="P83" s="53"/>
    </row>
    <row r="84" spans="1:16" ht="14.25" customHeight="1" x14ac:dyDescent="0.2">
      <c r="A84" s="53"/>
      <c r="B84" s="53"/>
      <c r="C84" s="53"/>
      <c r="D84" s="54" t="s">
        <v>601</v>
      </c>
      <c r="E84" s="55"/>
      <c r="F84" s="54"/>
      <c r="G84" s="58"/>
      <c r="H84" s="58"/>
      <c r="I84" s="54"/>
      <c r="J84" s="53"/>
      <c r="K84" s="53"/>
      <c r="L84" s="53"/>
      <c r="M84" s="53"/>
      <c r="N84" s="53"/>
      <c r="O84" s="53"/>
      <c r="P84" s="53"/>
    </row>
    <row r="85" spans="1:16" ht="12.75" x14ac:dyDescent="0.2">
      <c r="A85" s="53"/>
      <c r="B85" s="53"/>
      <c r="C85" s="53"/>
      <c r="D85" s="54" t="s">
        <v>602</v>
      </c>
      <c r="E85" s="57"/>
      <c r="F85" s="54"/>
      <c r="G85" s="58"/>
      <c r="H85" s="58"/>
      <c r="I85" s="54"/>
      <c r="J85" s="53"/>
      <c r="K85" s="53"/>
      <c r="L85" s="53"/>
      <c r="M85" s="53"/>
      <c r="N85" s="53"/>
      <c r="O85" s="53"/>
      <c r="P85" s="53"/>
    </row>
    <row r="86" spans="1:16" ht="12" customHeight="1" x14ac:dyDescent="0.2">
      <c r="A86" s="53"/>
      <c r="B86" s="53"/>
      <c r="C86" s="53"/>
      <c r="D86" s="54" t="s">
        <v>603</v>
      </c>
      <c r="E86" s="55"/>
      <c r="F86" s="54"/>
      <c r="G86" s="58"/>
      <c r="H86" s="58"/>
      <c r="I86" s="54"/>
      <c r="J86" s="53"/>
      <c r="K86" s="53"/>
      <c r="L86" s="53"/>
      <c r="M86" s="53"/>
      <c r="N86" s="53"/>
      <c r="O86" s="53"/>
      <c r="P86" s="53"/>
    </row>
    <row r="87" spans="1:16" ht="15.75" customHeight="1" x14ac:dyDescent="0.2">
      <c r="A87" s="53"/>
      <c r="B87" s="53"/>
      <c r="C87" s="53"/>
      <c r="D87" s="54" t="s">
        <v>604</v>
      </c>
      <c r="E87" s="57"/>
      <c r="F87" s="54"/>
      <c r="G87" s="58"/>
      <c r="H87" s="58"/>
      <c r="I87" s="54"/>
      <c r="J87" s="53"/>
      <c r="K87" s="53"/>
      <c r="L87" s="53"/>
      <c r="M87" s="53"/>
      <c r="N87" s="53"/>
      <c r="O87" s="53"/>
      <c r="P87" s="53"/>
    </row>
    <row r="88" spans="1:16" ht="15.75" customHeight="1" x14ac:dyDescent="0.2">
      <c r="A88" s="53"/>
      <c r="B88" s="53"/>
      <c r="C88" s="53"/>
      <c r="D88" s="54" t="s">
        <v>605</v>
      </c>
      <c r="E88" s="57"/>
      <c r="F88" s="54"/>
      <c r="G88" s="58"/>
      <c r="H88" s="58"/>
      <c r="I88" s="54"/>
      <c r="J88" s="53"/>
      <c r="K88" s="53"/>
      <c r="L88" s="53"/>
      <c r="M88" s="53"/>
      <c r="N88" s="53"/>
      <c r="O88" s="53"/>
      <c r="P88" s="53"/>
    </row>
    <row r="89" spans="1:16" ht="13.5" customHeight="1" x14ac:dyDescent="0.2">
      <c r="A89" s="53"/>
      <c r="B89" s="53"/>
      <c r="C89" s="53"/>
      <c r="D89" s="54" t="s">
        <v>606</v>
      </c>
      <c r="E89" s="57"/>
      <c r="F89" s="54"/>
      <c r="G89" s="58"/>
      <c r="H89" s="58"/>
      <c r="I89" s="54"/>
      <c r="J89" s="53"/>
      <c r="K89" s="53"/>
      <c r="L89" s="53"/>
      <c r="M89" s="53"/>
      <c r="N89" s="53"/>
      <c r="O89" s="53"/>
      <c r="P89" s="53"/>
    </row>
    <row r="90" spans="1:16" ht="12.75" x14ac:dyDescent="0.2">
      <c r="A90" s="53"/>
      <c r="B90" s="53"/>
      <c r="C90" s="53"/>
      <c r="D90" s="54" t="s">
        <v>607</v>
      </c>
      <c r="E90" s="57"/>
      <c r="F90" s="54"/>
      <c r="G90" s="58"/>
      <c r="H90" s="58"/>
      <c r="I90" s="54"/>
      <c r="J90" s="53"/>
      <c r="K90" s="53"/>
      <c r="L90" s="53"/>
      <c r="M90" s="53"/>
      <c r="N90" s="53"/>
      <c r="O90" s="53"/>
      <c r="P90" s="53"/>
    </row>
    <row r="91" spans="1:16" ht="12.75" x14ac:dyDescent="0.2">
      <c r="A91" s="53"/>
      <c r="B91" s="53"/>
      <c r="C91" s="53"/>
      <c r="D91" s="54" t="s">
        <v>608</v>
      </c>
      <c r="E91" s="57"/>
      <c r="F91" s="54"/>
      <c r="G91" s="58"/>
      <c r="H91" s="58"/>
      <c r="I91" s="54"/>
      <c r="J91" s="53"/>
      <c r="K91" s="53"/>
      <c r="L91" s="53"/>
      <c r="M91" s="53"/>
      <c r="N91" s="53"/>
      <c r="O91" s="53"/>
      <c r="P91" s="53"/>
    </row>
    <row r="92" spans="1:16" ht="13.5" customHeight="1" x14ac:dyDescent="0.2">
      <c r="A92" s="53"/>
      <c r="B92" s="53"/>
      <c r="C92" s="53"/>
      <c r="D92" s="54" t="s">
        <v>609</v>
      </c>
      <c r="E92" s="57"/>
      <c r="F92" s="54"/>
      <c r="G92" s="58"/>
      <c r="H92" s="58"/>
      <c r="I92" s="54"/>
      <c r="J92" s="53"/>
      <c r="K92" s="53"/>
      <c r="L92" s="53"/>
      <c r="M92" s="53"/>
      <c r="N92" s="53"/>
      <c r="O92" s="53"/>
      <c r="P92" s="53"/>
    </row>
    <row r="93" spans="1:16" ht="12.75" x14ac:dyDescent="0.2">
      <c r="A93" s="53"/>
      <c r="B93" s="53"/>
      <c r="C93" s="53"/>
      <c r="D93" s="81" t="s">
        <v>718</v>
      </c>
      <c r="E93" s="57"/>
      <c r="F93" s="54"/>
      <c r="G93" s="58"/>
      <c r="H93" s="58"/>
      <c r="I93" s="54"/>
      <c r="J93" s="53"/>
      <c r="K93" s="53"/>
      <c r="L93" s="53"/>
      <c r="M93" s="53"/>
      <c r="N93" s="53"/>
      <c r="O93" s="53"/>
      <c r="P93" s="53"/>
    </row>
    <row r="94" spans="1:16" ht="12.75" x14ac:dyDescent="0.2">
      <c r="A94" s="3"/>
      <c r="B94" s="3"/>
      <c r="C94" s="3"/>
      <c r="D94" s="13"/>
      <c r="E94" s="13"/>
      <c r="F94" s="13"/>
      <c r="G94" s="26"/>
      <c r="H94" s="26"/>
      <c r="I94" s="13"/>
      <c r="J94" s="3"/>
      <c r="K94" s="3"/>
      <c r="L94" s="3"/>
      <c r="M94" s="3"/>
      <c r="N94" s="3"/>
      <c r="O94" s="3"/>
      <c r="P94" s="3"/>
    </row>
    <row r="95" spans="1:16" ht="12.75" x14ac:dyDescent="0.2">
      <c r="A95" s="3"/>
      <c r="B95" s="3"/>
      <c r="C95" s="3"/>
      <c r="D95" s="13"/>
      <c r="E95" s="13"/>
      <c r="F95" s="13"/>
      <c r="G95" s="26"/>
      <c r="H95" s="26"/>
      <c r="I95" s="13"/>
      <c r="J95" s="3"/>
      <c r="K95" s="3"/>
      <c r="L95" s="3"/>
      <c r="M95" s="3"/>
      <c r="N95" s="3"/>
      <c r="O95" s="3"/>
      <c r="P95" s="3"/>
    </row>
    <row r="96" spans="1:16" ht="12.75" x14ac:dyDescent="0.2">
      <c r="A96" s="3"/>
      <c r="B96" s="3"/>
      <c r="C96" s="3"/>
      <c r="D96" s="13"/>
      <c r="E96" s="13"/>
      <c r="F96" s="13"/>
      <c r="G96" s="26"/>
      <c r="H96" s="26"/>
      <c r="I96" s="13"/>
      <c r="J96" s="3"/>
      <c r="K96" s="3"/>
      <c r="L96" s="3"/>
      <c r="M96" s="3"/>
      <c r="N96" s="3"/>
      <c r="O96" s="3"/>
      <c r="P96" s="3"/>
    </row>
    <row r="97" spans="1:16" ht="12.75" x14ac:dyDescent="0.2">
      <c r="A97" s="3"/>
      <c r="B97" s="3"/>
      <c r="C97" s="3"/>
      <c r="D97" s="13"/>
      <c r="E97" s="13"/>
      <c r="F97" s="13"/>
      <c r="G97" s="26"/>
      <c r="H97" s="26"/>
      <c r="I97" s="13"/>
      <c r="J97" s="3"/>
      <c r="K97" s="3"/>
      <c r="L97" s="3"/>
      <c r="M97" s="3"/>
      <c r="N97" s="3"/>
      <c r="O97" s="3"/>
      <c r="P97" s="3"/>
    </row>
    <row r="98" spans="1:16" ht="12.75" x14ac:dyDescent="0.2">
      <c r="A98" s="3"/>
      <c r="B98" s="3"/>
      <c r="C98" s="3"/>
      <c r="D98" s="13"/>
      <c r="E98" s="13"/>
      <c r="F98" s="13"/>
      <c r="G98" s="26"/>
      <c r="H98" s="26"/>
      <c r="I98" s="13"/>
      <c r="J98" s="3"/>
      <c r="K98" s="3"/>
      <c r="L98" s="3"/>
      <c r="M98" s="3"/>
      <c r="N98" s="3"/>
      <c r="O98" s="3"/>
      <c r="P98" s="3"/>
    </row>
    <row r="99" spans="1:16" ht="12.75" x14ac:dyDescent="0.2">
      <c r="A99" s="3"/>
      <c r="B99" s="3"/>
      <c r="C99" s="3"/>
      <c r="D99" s="13"/>
      <c r="E99" s="13"/>
      <c r="F99" s="13"/>
      <c r="G99" s="26"/>
      <c r="H99" s="26"/>
      <c r="I99" s="13"/>
      <c r="J99" s="3"/>
      <c r="K99" s="3"/>
      <c r="L99" s="3"/>
      <c r="M99" s="3"/>
      <c r="N99" s="3"/>
      <c r="O99" s="3"/>
      <c r="P99" s="3"/>
    </row>
    <row r="100" spans="1:16" ht="12.75" x14ac:dyDescent="0.2">
      <c r="A100" s="3"/>
      <c r="B100" s="3"/>
      <c r="C100" s="3"/>
      <c r="D100" s="13"/>
      <c r="E100" s="13"/>
      <c r="F100" s="13"/>
      <c r="G100" s="26"/>
      <c r="H100" s="26"/>
      <c r="I100" s="13"/>
      <c r="J100" s="3"/>
      <c r="K100" s="3"/>
      <c r="L100" s="3"/>
      <c r="M100" s="3"/>
      <c r="N100" s="3"/>
      <c r="O100" s="3"/>
      <c r="P100" s="3"/>
    </row>
    <row r="101" spans="1:16" ht="12.75" x14ac:dyDescent="0.2">
      <c r="A101" s="3"/>
      <c r="B101" s="3"/>
      <c r="C101" s="3"/>
      <c r="D101" s="13"/>
      <c r="E101" s="13"/>
      <c r="F101" s="13"/>
      <c r="G101" s="26"/>
      <c r="H101" s="26"/>
      <c r="I101" s="13"/>
      <c r="J101" s="3"/>
      <c r="K101" s="3"/>
      <c r="L101" s="3"/>
      <c r="M101" s="3"/>
      <c r="N101" s="3"/>
      <c r="O101" s="3"/>
      <c r="P101" s="3"/>
    </row>
    <row r="102" spans="1:16" ht="12.75" x14ac:dyDescent="0.2">
      <c r="A102" s="3"/>
      <c r="B102" s="3"/>
      <c r="C102" s="3"/>
      <c r="D102" s="13"/>
      <c r="E102" s="13"/>
      <c r="F102" s="13"/>
      <c r="G102" s="26"/>
      <c r="H102" s="26"/>
      <c r="I102" s="13"/>
      <c r="J102" s="3"/>
      <c r="K102" s="3"/>
      <c r="L102" s="3"/>
      <c r="M102" s="3"/>
      <c r="N102" s="3"/>
      <c r="O102" s="3"/>
      <c r="P102" s="3"/>
    </row>
    <row r="103" spans="1:16" ht="12.75" x14ac:dyDescent="0.2">
      <c r="A103" s="3"/>
      <c r="B103" s="3"/>
      <c r="C103" s="3"/>
      <c r="D103" s="13"/>
      <c r="E103" s="13"/>
      <c r="F103" s="13"/>
      <c r="G103" s="26"/>
      <c r="H103" s="26"/>
      <c r="I103" s="13"/>
      <c r="J103" s="3"/>
      <c r="K103" s="3"/>
      <c r="L103" s="3"/>
      <c r="M103" s="3"/>
      <c r="N103" s="3"/>
      <c r="O103" s="3"/>
      <c r="P103" s="3"/>
    </row>
    <row r="104" spans="1:16" ht="12.75" x14ac:dyDescent="0.2">
      <c r="A104" s="3"/>
      <c r="B104" s="3"/>
      <c r="C104" s="3"/>
      <c r="D104" s="13"/>
      <c r="E104" s="13"/>
      <c r="F104" s="13"/>
      <c r="G104" s="26"/>
      <c r="H104" s="26"/>
      <c r="I104" s="13"/>
      <c r="J104" s="3"/>
      <c r="K104" s="3"/>
      <c r="L104" s="3"/>
      <c r="M104" s="3"/>
      <c r="N104" s="3"/>
      <c r="O104" s="3"/>
      <c r="P104" s="3"/>
    </row>
    <row r="105" spans="1:16" ht="12.75" x14ac:dyDescent="0.2">
      <c r="A105" s="3"/>
      <c r="B105" s="3"/>
      <c r="C105" s="3"/>
      <c r="D105" s="13"/>
      <c r="E105" s="13"/>
      <c r="F105" s="13"/>
      <c r="G105" s="26"/>
      <c r="H105" s="26"/>
      <c r="I105" s="13"/>
      <c r="J105" s="3"/>
      <c r="K105" s="3"/>
      <c r="L105" s="3"/>
      <c r="M105" s="3"/>
      <c r="N105" s="3"/>
      <c r="O105" s="3"/>
      <c r="P105" s="3"/>
    </row>
    <row r="106" spans="1:16" ht="12.75" x14ac:dyDescent="0.2">
      <c r="A106" s="3"/>
      <c r="B106" s="3"/>
      <c r="C106" s="3"/>
      <c r="D106" s="13"/>
      <c r="E106" s="13"/>
      <c r="F106" s="13"/>
      <c r="G106" s="26"/>
      <c r="H106" s="26"/>
      <c r="I106" s="13"/>
      <c r="J106" s="3"/>
      <c r="K106" s="3"/>
      <c r="L106" s="3"/>
      <c r="M106" s="3"/>
      <c r="N106" s="3"/>
      <c r="O106" s="3"/>
      <c r="P106" s="3"/>
    </row>
    <row r="107" spans="1:16" ht="12.75" x14ac:dyDescent="0.2">
      <c r="A107" s="3"/>
      <c r="B107" s="3"/>
      <c r="C107" s="3"/>
      <c r="D107" s="13"/>
      <c r="E107" s="13"/>
      <c r="F107" s="13"/>
      <c r="G107" s="26"/>
      <c r="H107" s="26"/>
      <c r="I107" s="13"/>
      <c r="J107" s="3"/>
      <c r="K107" s="3"/>
      <c r="L107" s="3"/>
      <c r="M107" s="3"/>
      <c r="N107" s="3"/>
      <c r="O107" s="3"/>
      <c r="P107" s="3"/>
    </row>
    <row r="108" spans="1:16" ht="12.75" x14ac:dyDescent="0.2">
      <c r="A108" s="3"/>
      <c r="B108" s="3"/>
      <c r="C108" s="3"/>
      <c r="D108" s="13"/>
      <c r="E108" s="13"/>
      <c r="F108" s="13"/>
      <c r="G108" s="26"/>
      <c r="H108" s="26"/>
      <c r="I108" s="13"/>
      <c r="J108" s="3"/>
      <c r="K108" s="3"/>
      <c r="L108" s="3"/>
      <c r="M108" s="3"/>
      <c r="N108" s="3"/>
      <c r="O108" s="3"/>
      <c r="P108" s="3"/>
    </row>
    <row r="109" spans="1:16" ht="12.75" x14ac:dyDescent="0.2">
      <c r="A109" s="3"/>
      <c r="B109" s="3"/>
      <c r="C109" s="3"/>
      <c r="D109" s="13"/>
      <c r="E109" s="13"/>
      <c r="F109" s="13"/>
      <c r="G109" s="26"/>
      <c r="H109" s="26"/>
      <c r="I109" s="13"/>
      <c r="J109" s="3"/>
      <c r="K109" s="3"/>
      <c r="L109" s="3"/>
      <c r="M109" s="3"/>
      <c r="N109" s="3"/>
      <c r="O109" s="3"/>
      <c r="P109" s="3"/>
    </row>
    <row r="110" spans="1:16" ht="12.75" x14ac:dyDescent="0.2">
      <c r="A110" s="3"/>
      <c r="B110" s="3"/>
      <c r="C110" s="3"/>
      <c r="D110" s="13"/>
      <c r="E110" s="13"/>
      <c r="F110" s="13"/>
      <c r="G110" s="26"/>
      <c r="H110" s="26"/>
      <c r="I110" s="13"/>
      <c r="J110" s="3"/>
      <c r="K110" s="3"/>
      <c r="L110" s="3"/>
      <c r="M110" s="3"/>
      <c r="N110" s="3"/>
      <c r="O110" s="3"/>
      <c r="P110" s="3"/>
    </row>
    <row r="111" spans="1:16" ht="12.75" x14ac:dyDescent="0.2">
      <c r="A111" s="3"/>
      <c r="B111" s="3"/>
      <c r="C111" s="3"/>
      <c r="D111" s="13"/>
      <c r="E111" s="13"/>
      <c r="F111" s="13"/>
      <c r="G111" s="26"/>
      <c r="H111" s="26"/>
      <c r="I111" s="13"/>
      <c r="J111" s="3"/>
      <c r="K111" s="3"/>
      <c r="L111" s="3"/>
      <c r="M111" s="3"/>
      <c r="N111" s="3"/>
      <c r="O111" s="3"/>
      <c r="P111" s="3"/>
    </row>
    <row r="112" spans="1:16" ht="12.75" x14ac:dyDescent="0.2">
      <c r="A112" s="3"/>
      <c r="B112" s="3"/>
      <c r="C112" s="3"/>
      <c r="D112" s="13"/>
      <c r="E112" s="13"/>
      <c r="F112" s="13"/>
      <c r="G112" s="26"/>
      <c r="H112" s="26"/>
      <c r="I112" s="13"/>
      <c r="J112" s="3"/>
      <c r="K112" s="3"/>
      <c r="L112" s="3"/>
      <c r="M112" s="3"/>
      <c r="N112" s="3"/>
      <c r="O112" s="3"/>
      <c r="P112" s="3"/>
    </row>
    <row r="113" spans="1:16" ht="12.75" x14ac:dyDescent="0.2">
      <c r="A113" s="3"/>
      <c r="B113" s="3"/>
      <c r="C113" s="3"/>
      <c r="D113" s="13"/>
      <c r="E113" s="13"/>
      <c r="F113" s="13"/>
      <c r="G113" s="26"/>
      <c r="H113" s="26"/>
      <c r="I113" s="13"/>
      <c r="J113" s="3"/>
      <c r="K113" s="3"/>
      <c r="L113" s="3"/>
      <c r="M113" s="3"/>
      <c r="N113" s="3"/>
      <c r="O113" s="3"/>
      <c r="P113" s="3"/>
    </row>
    <row r="114" spans="1:16" ht="12.75" x14ac:dyDescent="0.2">
      <c r="A114" s="3"/>
      <c r="B114" s="3"/>
      <c r="C114" s="3"/>
      <c r="D114" s="13"/>
      <c r="E114" s="13"/>
      <c r="F114" s="13"/>
      <c r="G114" s="26"/>
      <c r="H114" s="26"/>
      <c r="I114" s="13"/>
      <c r="J114" s="3"/>
      <c r="K114" s="3"/>
      <c r="L114" s="3"/>
      <c r="M114" s="3"/>
      <c r="N114" s="3"/>
      <c r="O114" s="3"/>
      <c r="P114" s="3"/>
    </row>
    <row r="115" spans="1:16" ht="12.75" x14ac:dyDescent="0.2">
      <c r="A115" s="3"/>
      <c r="B115" s="3"/>
      <c r="C115" s="3"/>
      <c r="D115" s="13"/>
      <c r="E115" s="13"/>
      <c r="F115" s="13"/>
      <c r="G115" s="26"/>
      <c r="H115" s="26"/>
      <c r="I115" s="13"/>
      <c r="J115" s="3"/>
      <c r="K115" s="3"/>
      <c r="L115" s="3"/>
      <c r="M115" s="3"/>
      <c r="N115" s="3"/>
      <c r="O115" s="3"/>
      <c r="P115" s="3"/>
    </row>
    <row r="116" spans="1:16" ht="12.75" x14ac:dyDescent="0.2">
      <c r="A116" s="3"/>
      <c r="B116" s="3"/>
      <c r="C116" s="3"/>
      <c r="D116" s="13"/>
      <c r="E116" s="13"/>
      <c r="F116" s="13"/>
      <c r="G116" s="26"/>
      <c r="H116" s="26"/>
      <c r="I116" s="13"/>
      <c r="J116" s="3"/>
      <c r="K116" s="3"/>
      <c r="L116" s="3"/>
      <c r="M116" s="3"/>
      <c r="N116" s="3"/>
      <c r="O116" s="3"/>
      <c r="P116" s="3"/>
    </row>
    <row r="117" spans="1:16" ht="12.75" x14ac:dyDescent="0.2">
      <c r="A117" s="3"/>
      <c r="B117" s="3"/>
      <c r="C117" s="3"/>
      <c r="D117" s="13"/>
      <c r="E117" s="13"/>
      <c r="F117" s="13"/>
      <c r="G117" s="26"/>
      <c r="H117" s="26"/>
      <c r="I117" s="13"/>
      <c r="J117" s="3"/>
      <c r="K117" s="3"/>
      <c r="L117" s="3"/>
      <c r="M117" s="3"/>
      <c r="N117" s="3"/>
      <c r="O117" s="3"/>
      <c r="P117" s="3"/>
    </row>
    <row r="118" spans="1:16" ht="12.75" x14ac:dyDescent="0.2">
      <c r="A118" s="3"/>
      <c r="B118" s="3"/>
      <c r="C118" s="3"/>
      <c r="D118" s="13"/>
      <c r="E118" s="13"/>
      <c r="F118" s="13"/>
      <c r="G118" s="26"/>
      <c r="H118" s="26"/>
      <c r="I118" s="13"/>
      <c r="J118" s="3"/>
      <c r="K118" s="3"/>
      <c r="L118" s="3"/>
      <c r="M118" s="3"/>
      <c r="N118" s="3"/>
      <c r="O118" s="3"/>
      <c r="P118" s="3"/>
    </row>
    <row r="119" spans="1:16" ht="12.75" x14ac:dyDescent="0.2">
      <c r="A119" s="3"/>
      <c r="B119" s="3"/>
      <c r="C119" s="3"/>
      <c r="D119" s="13"/>
      <c r="E119" s="13"/>
      <c r="F119" s="13"/>
      <c r="G119" s="26"/>
      <c r="H119" s="26"/>
      <c r="I119" s="13"/>
      <c r="J119" s="3"/>
      <c r="K119" s="3"/>
      <c r="L119" s="3"/>
      <c r="M119" s="3"/>
      <c r="N119" s="3"/>
      <c r="O119" s="3"/>
      <c r="P119" s="3"/>
    </row>
    <row r="120" spans="1:16" ht="12.75" x14ac:dyDescent="0.2">
      <c r="A120" s="3"/>
      <c r="B120" s="3"/>
      <c r="C120" s="3"/>
      <c r="D120" s="13"/>
      <c r="E120" s="13"/>
      <c r="F120" s="13"/>
      <c r="G120" s="26"/>
      <c r="H120" s="26"/>
      <c r="I120" s="13"/>
      <c r="J120" s="3"/>
      <c r="K120" s="3"/>
      <c r="L120" s="3"/>
      <c r="M120" s="3"/>
      <c r="N120" s="3"/>
      <c r="O120" s="3"/>
      <c r="P120" s="3"/>
    </row>
    <row r="121" spans="1:16" ht="12.75" x14ac:dyDescent="0.2">
      <c r="A121" s="3"/>
      <c r="B121" s="3"/>
      <c r="C121" s="3"/>
      <c r="D121" s="13"/>
      <c r="E121" s="13"/>
      <c r="F121" s="13"/>
      <c r="G121" s="26"/>
      <c r="H121" s="26"/>
      <c r="I121" s="13"/>
      <c r="J121" s="3"/>
      <c r="K121" s="3"/>
      <c r="L121" s="3"/>
      <c r="M121" s="3"/>
      <c r="N121" s="3"/>
      <c r="O121" s="3"/>
      <c r="P121" s="3"/>
    </row>
    <row r="122" spans="1:16" ht="12.75" x14ac:dyDescent="0.2">
      <c r="A122" s="3"/>
      <c r="B122" s="3"/>
      <c r="C122" s="3"/>
      <c r="D122" s="13"/>
      <c r="E122" s="13"/>
      <c r="F122" s="13"/>
      <c r="G122" s="26"/>
      <c r="H122" s="26"/>
      <c r="I122" s="13"/>
      <c r="J122" s="3"/>
      <c r="K122" s="3"/>
      <c r="L122" s="3"/>
      <c r="M122" s="3"/>
      <c r="N122" s="3"/>
      <c r="O122" s="3"/>
      <c r="P122" s="3"/>
    </row>
    <row r="123" spans="1:16" ht="12.75" x14ac:dyDescent="0.2">
      <c r="A123" s="3"/>
      <c r="B123" s="3"/>
      <c r="C123" s="3"/>
      <c r="D123" s="13"/>
      <c r="E123" s="13"/>
      <c r="F123" s="13"/>
      <c r="G123" s="26"/>
      <c r="H123" s="26"/>
      <c r="I123" s="13"/>
      <c r="J123" s="3"/>
      <c r="K123" s="3"/>
      <c r="L123" s="3"/>
      <c r="M123" s="3"/>
      <c r="N123" s="3"/>
      <c r="O123" s="3"/>
      <c r="P123" s="3"/>
    </row>
    <row r="124" spans="1:16" ht="12.75" x14ac:dyDescent="0.2">
      <c r="A124" s="3"/>
      <c r="B124" s="3"/>
      <c r="C124" s="3"/>
      <c r="D124" s="13"/>
      <c r="E124" s="13"/>
      <c r="F124" s="13"/>
      <c r="G124" s="26"/>
      <c r="H124" s="26"/>
      <c r="I124" s="13"/>
      <c r="J124" s="3"/>
      <c r="K124" s="3"/>
      <c r="L124" s="3"/>
      <c r="M124" s="3"/>
      <c r="N124" s="3"/>
      <c r="O124" s="3"/>
      <c r="P124" s="3"/>
    </row>
    <row r="125" spans="1:16" ht="12.75" x14ac:dyDescent="0.2">
      <c r="A125" s="3"/>
      <c r="B125" s="3"/>
      <c r="C125" s="3"/>
      <c r="D125" s="13"/>
      <c r="E125" s="13"/>
      <c r="F125" s="13"/>
      <c r="G125" s="26"/>
      <c r="H125" s="26"/>
      <c r="I125" s="13"/>
      <c r="J125" s="3"/>
      <c r="K125" s="3"/>
      <c r="L125" s="3"/>
      <c r="M125" s="3"/>
      <c r="N125" s="3"/>
      <c r="O125" s="3"/>
      <c r="P125" s="3"/>
    </row>
    <row r="126" spans="1:16" ht="12.75" x14ac:dyDescent="0.2">
      <c r="A126" s="3"/>
      <c r="B126" s="3"/>
      <c r="C126" s="3"/>
      <c r="D126" s="13"/>
      <c r="E126" s="13"/>
      <c r="F126" s="13"/>
      <c r="G126" s="26"/>
      <c r="H126" s="26"/>
      <c r="I126" s="13"/>
      <c r="J126" s="3"/>
      <c r="K126" s="3"/>
      <c r="L126" s="3"/>
      <c r="M126" s="3"/>
      <c r="N126" s="3"/>
      <c r="O126" s="3"/>
      <c r="P126" s="3"/>
    </row>
    <row r="127" spans="1:16" ht="12.75" x14ac:dyDescent="0.2">
      <c r="A127" s="3"/>
      <c r="B127" s="3"/>
      <c r="C127" s="3"/>
      <c r="D127" s="13"/>
      <c r="E127" s="13"/>
      <c r="F127" s="13"/>
      <c r="G127" s="26"/>
      <c r="H127" s="26"/>
      <c r="I127" s="13"/>
      <c r="J127" s="3"/>
      <c r="K127" s="3"/>
      <c r="L127" s="3"/>
      <c r="M127" s="3"/>
      <c r="N127" s="3"/>
      <c r="O127" s="3"/>
      <c r="P127" s="3"/>
    </row>
    <row r="128" spans="1:16" ht="12.75" x14ac:dyDescent="0.2">
      <c r="A128" s="3"/>
      <c r="B128" s="3"/>
      <c r="C128" s="3"/>
      <c r="D128" s="13"/>
      <c r="E128" s="13"/>
      <c r="F128" s="13"/>
      <c r="G128" s="26"/>
      <c r="H128" s="26"/>
      <c r="I128" s="13"/>
      <c r="J128" s="3"/>
      <c r="K128" s="3"/>
      <c r="L128" s="3"/>
      <c r="M128" s="3"/>
      <c r="N128" s="3"/>
      <c r="O128" s="3"/>
      <c r="P128" s="3"/>
    </row>
    <row r="129" spans="1:16" ht="12.75" x14ac:dyDescent="0.2">
      <c r="A129" s="3"/>
      <c r="B129" s="3"/>
      <c r="C129" s="3"/>
      <c r="D129" s="13"/>
      <c r="E129" s="13"/>
      <c r="F129" s="13"/>
      <c r="G129" s="26"/>
      <c r="H129" s="26"/>
      <c r="I129" s="13"/>
      <c r="J129" s="3"/>
      <c r="K129" s="3"/>
      <c r="L129" s="3"/>
      <c r="M129" s="3"/>
      <c r="N129" s="3"/>
      <c r="O129" s="3"/>
      <c r="P129" s="3"/>
    </row>
    <row r="130" spans="1:16" ht="12.75" x14ac:dyDescent="0.2">
      <c r="A130" s="3"/>
      <c r="B130" s="3"/>
      <c r="C130" s="3"/>
      <c r="D130" s="13"/>
      <c r="E130" s="13"/>
      <c r="F130" s="13"/>
      <c r="G130" s="26"/>
      <c r="H130" s="26"/>
      <c r="I130" s="13"/>
      <c r="J130" s="3"/>
      <c r="K130" s="3"/>
      <c r="L130" s="3"/>
      <c r="M130" s="3"/>
      <c r="N130" s="3"/>
      <c r="O130" s="3"/>
      <c r="P130" s="3"/>
    </row>
    <row r="131" spans="1:16" ht="12.75" x14ac:dyDescent="0.2">
      <c r="A131" s="3"/>
      <c r="B131" s="3"/>
      <c r="C131" s="3"/>
      <c r="D131" s="13"/>
      <c r="E131" s="13"/>
      <c r="F131" s="13"/>
      <c r="G131" s="26"/>
      <c r="H131" s="26"/>
      <c r="I131" s="13"/>
      <c r="J131" s="3"/>
      <c r="K131" s="3"/>
      <c r="L131" s="3"/>
      <c r="M131" s="3"/>
      <c r="N131" s="3"/>
      <c r="O131" s="3"/>
      <c r="P131" s="3"/>
    </row>
    <row r="132" spans="1:16" ht="12.75" x14ac:dyDescent="0.2">
      <c r="A132" s="3"/>
      <c r="B132" s="3"/>
      <c r="C132" s="3"/>
      <c r="D132" s="13"/>
      <c r="E132" s="13"/>
      <c r="F132" s="13"/>
      <c r="G132" s="26"/>
      <c r="H132" s="26"/>
      <c r="I132" s="13"/>
      <c r="J132" s="3"/>
      <c r="K132" s="3"/>
      <c r="L132" s="3"/>
      <c r="M132" s="3"/>
      <c r="N132" s="3"/>
      <c r="O132" s="3"/>
      <c r="P132" s="3"/>
    </row>
    <row r="133" spans="1:16" ht="12.75" x14ac:dyDescent="0.2">
      <c r="A133" s="3"/>
      <c r="B133" s="3"/>
      <c r="C133" s="3"/>
      <c r="D133" s="13"/>
      <c r="E133" s="13"/>
      <c r="F133" s="13"/>
      <c r="G133" s="26"/>
      <c r="H133" s="26"/>
      <c r="I133" s="13"/>
      <c r="J133" s="3"/>
      <c r="K133" s="3"/>
      <c r="L133" s="3"/>
      <c r="M133" s="3"/>
      <c r="N133" s="3"/>
      <c r="O133" s="3"/>
      <c r="P133" s="3"/>
    </row>
    <row r="134" spans="1:16" ht="12.75" x14ac:dyDescent="0.2">
      <c r="A134" s="3"/>
      <c r="B134" s="3"/>
      <c r="C134" s="3"/>
      <c r="D134" s="13"/>
      <c r="E134" s="13"/>
      <c r="F134" s="13"/>
      <c r="G134" s="26"/>
      <c r="H134" s="26"/>
      <c r="I134" s="13"/>
      <c r="J134" s="3"/>
      <c r="K134" s="3"/>
      <c r="L134" s="3"/>
      <c r="M134" s="3"/>
      <c r="N134" s="3"/>
      <c r="O134" s="3"/>
      <c r="P134" s="3"/>
    </row>
    <row r="135" spans="1:16" ht="12.75" x14ac:dyDescent="0.2">
      <c r="A135" s="3"/>
      <c r="B135" s="3"/>
      <c r="C135" s="3"/>
      <c r="D135" s="13"/>
      <c r="E135" s="13"/>
      <c r="F135" s="13"/>
      <c r="G135" s="26"/>
      <c r="H135" s="26"/>
      <c r="I135" s="13"/>
      <c r="J135" s="3"/>
      <c r="K135" s="3"/>
      <c r="L135" s="3"/>
      <c r="M135" s="3"/>
      <c r="N135" s="3"/>
      <c r="O135" s="3"/>
      <c r="P135" s="3"/>
    </row>
    <row r="136" spans="1:16" ht="12.75" x14ac:dyDescent="0.2">
      <c r="A136" s="3"/>
      <c r="B136" s="3"/>
      <c r="C136" s="3"/>
      <c r="D136" s="13"/>
      <c r="E136" s="13"/>
      <c r="F136" s="13"/>
      <c r="G136" s="26"/>
      <c r="H136" s="26"/>
      <c r="I136" s="13"/>
      <c r="J136" s="3"/>
      <c r="K136" s="3"/>
      <c r="L136" s="3"/>
      <c r="M136" s="3"/>
      <c r="N136" s="3"/>
      <c r="O136" s="3"/>
      <c r="P136" s="3"/>
    </row>
    <row r="137" spans="1:16" ht="12.75" x14ac:dyDescent="0.2">
      <c r="A137" s="3"/>
      <c r="B137" s="3"/>
      <c r="C137" s="3"/>
      <c r="D137" s="13"/>
      <c r="E137" s="13"/>
      <c r="F137" s="13"/>
      <c r="G137" s="26"/>
      <c r="H137" s="26"/>
      <c r="I137" s="13"/>
      <c r="J137" s="3"/>
      <c r="K137" s="3"/>
      <c r="L137" s="3"/>
      <c r="M137" s="3"/>
      <c r="N137" s="3"/>
      <c r="O137" s="3"/>
      <c r="P137" s="3"/>
    </row>
    <row r="138" spans="1:16" ht="12.75" x14ac:dyDescent="0.2">
      <c r="A138" s="3"/>
      <c r="B138" s="3"/>
      <c r="C138" s="3"/>
      <c r="D138" s="13"/>
      <c r="E138" s="13"/>
      <c r="F138" s="13"/>
      <c r="G138" s="26"/>
      <c r="H138" s="26"/>
      <c r="I138" s="13"/>
      <c r="J138" s="3"/>
      <c r="K138" s="3"/>
      <c r="L138" s="3"/>
      <c r="M138" s="3"/>
      <c r="N138" s="3"/>
      <c r="O138" s="3"/>
      <c r="P138" s="3"/>
    </row>
    <row r="139" spans="1:16" ht="12.75" x14ac:dyDescent="0.2">
      <c r="A139" s="3"/>
      <c r="B139" s="3"/>
      <c r="C139" s="3"/>
      <c r="D139" s="13"/>
      <c r="E139" s="13"/>
      <c r="F139" s="13"/>
      <c r="G139" s="26"/>
      <c r="H139" s="26"/>
      <c r="I139" s="13"/>
      <c r="J139" s="3"/>
      <c r="K139" s="3"/>
      <c r="L139" s="3"/>
      <c r="M139" s="3"/>
      <c r="N139" s="3"/>
      <c r="O139" s="3"/>
      <c r="P139" s="3"/>
    </row>
    <row r="140" spans="1:16" ht="12.75" x14ac:dyDescent="0.2">
      <c r="A140" s="3"/>
      <c r="B140" s="3"/>
      <c r="C140" s="3"/>
      <c r="D140" s="13"/>
      <c r="E140" s="13"/>
      <c r="F140" s="13"/>
      <c r="G140" s="26"/>
      <c r="H140" s="26"/>
      <c r="I140" s="13"/>
      <c r="J140" s="3"/>
      <c r="K140" s="3"/>
      <c r="L140" s="3"/>
      <c r="M140" s="3"/>
      <c r="N140" s="3"/>
      <c r="O140" s="3"/>
      <c r="P140" s="3"/>
    </row>
    <row r="141" spans="1:16" ht="12.75" x14ac:dyDescent="0.2">
      <c r="A141" s="3"/>
      <c r="B141" s="3"/>
      <c r="C141" s="3"/>
      <c r="D141" s="13"/>
      <c r="E141" s="13"/>
      <c r="F141" s="13"/>
      <c r="G141" s="26"/>
      <c r="H141" s="26"/>
      <c r="I141" s="13"/>
      <c r="J141" s="3"/>
      <c r="K141" s="3"/>
      <c r="L141" s="3"/>
      <c r="M141" s="3"/>
      <c r="N141" s="3"/>
      <c r="O141" s="3"/>
      <c r="P141" s="3"/>
    </row>
    <row r="142" spans="1:16" ht="12.75" x14ac:dyDescent="0.2">
      <c r="A142" s="3"/>
      <c r="B142" s="3"/>
      <c r="C142" s="3"/>
      <c r="D142" s="13"/>
      <c r="E142" s="13"/>
      <c r="F142" s="13"/>
      <c r="G142" s="26"/>
      <c r="H142" s="26"/>
      <c r="I142" s="13"/>
      <c r="J142" s="3"/>
      <c r="K142" s="3"/>
      <c r="L142" s="3"/>
      <c r="M142" s="3"/>
      <c r="N142" s="3"/>
      <c r="O142" s="3"/>
      <c r="P142" s="3"/>
    </row>
    <row r="143" spans="1:16" ht="12.75" x14ac:dyDescent="0.2">
      <c r="A143" s="3"/>
      <c r="B143" s="3"/>
      <c r="C143" s="3"/>
      <c r="D143" s="13"/>
      <c r="E143" s="13"/>
      <c r="F143" s="13"/>
      <c r="G143" s="26"/>
      <c r="H143" s="26"/>
      <c r="I143" s="13"/>
      <c r="J143" s="3"/>
      <c r="K143" s="3"/>
      <c r="L143" s="3"/>
      <c r="M143" s="3"/>
      <c r="N143" s="3"/>
      <c r="O143" s="3"/>
      <c r="P143" s="3"/>
    </row>
    <row r="144" spans="1:16" ht="12.75" x14ac:dyDescent="0.2">
      <c r="A144" s="3"/>
      <c r="B144" s="3"/>
      <c r="C144" s="3"/>
      <c r="D144" s="13"/>
      <c r="E144" s="13"/>
      <c r="F144" s="13"/>
      <c r="G144" s="26"/>
      <c r="H144" s="26"/>
      <c r="I144" s="13"/>
      <c r="J144" s="3"/>
      <c r="K144" s="3"/>
      <c r="L144" s="3"/>
      <c r="M144" s="3"/>
      <c r="N144" s="3"/>
      <c r="O144" s="3"/>
      <c r="P144" s="3"/>
    </row>
    <row r="145" spans="1:16" ht="12.75" x14ac:dyDescent="0.2">
      <c r="A145" s="3"/>
      <c r="B145" s="3"/>
      <c r="C145" s="3"/>
      <c r="D145" s="13"/>
      <c r="E145" s="13"/>
      <c r="F145" s="13"/>
      <c r="G145" s="26"/>
      <c r="H145" s="26"/>
      <c r="I145" s="13"/>
      <c r="J145" s="3"/>
      <c r="K145" s="3"/>
      <c r="L145" s="3"/>
      <c r="M145" s="3"/>
      <c r="N145" s="3"/>
      <c r="O145" s="3"/>
      <c r="P145" s="3"/>
    </row>
    <row r="146" spans="1:16" ht="12.75" x14ac:dyDescent="0.2">
      <c r="A146" s="3"/>
      <c r="B146" s="3"/>
      <c r="C146" s="3"/>
      <c r="D146" s="13"/>
      <c r="E146" s="13"/>
      <c r="F146" s="13"/>
      <c r="G146" s="26"/>
      <c r="H146" s="26"/>
      <c r="I146" s="13"/>
      <c r="J146" s="3"/>
      <c r="K146" s="3"/>
      <c r="L146" s="3"/>
      <c r="M146" s="3"/>
      <c r="N146" s="3"/>
      <c r="O146" s="3"/>
      <c r="P146" s="3"/>
    </row>
    <row r="147" spans="1:16" ht="12.75" x14ac:dyDescent="0.2">
      <c r="A147" s="3"/>
      <c r="B147" s="3"/>
      <c r="C147" s="3"/>
      <c r="D147" s="13"/>
      <c r="E147" s="13"/>
      <c r="F147" s="13"/>
      <c r="G147" s="26"/>
      <c r="H147" s="26"/>
      <c r="I147" s="13"/>
      <c r="J147" s="3"/>
      <c r="K147" s="3"/>
      <c r="L147" s="3"/>
      <c r="M147" s="3"/>
      <c r="N147" s="3"/>
      <c r="O147" s="3"/>
      <c r="P147" s="3"/>
    </row>
    <row r="148" spans="1:16" ht="12.75" x14ac:dyDescent="0.2">
      <c r="A148" s="3"/>
      <c r="B148" s="3"/>
      <c r="C148" s="3"/>
      <c r="D148" s="13"/>
      <c r="E148" s="13"/>
      <c r="F148" s="13"/>
      <c r="G148" s="26"/>
      <c r="H148" s="26"/>
      <c r="I148" s="13"/>
      <c r="J148" s="3"/>
      <c r="K148" s="3"/>
      <c r="L148" s="3"/>
      <c r="M148" s="3"/>
      <c r="N148" s="3"/>
      <c r="O148" s="3"/>
      <c r="P148" s="3"/>
    </row>
    <row r="149" spans="1:16" ht="12.75" x14ac:dyDescent="0.2">
      <c r="A149" s="3"/>
      <c r="B149" s="3"/>
      <c r="C149" s="3"/>
      <c r="D149" s="13"/>
      <c r="E149" s="13"/>
      <c r="F149" s="13"/>
      <c r="G149" s="26"/>
      <c r="H149" s="26"/>
      <c r="I149" s="13"/>
      <c r="J149" s="3"/>
      <c r="K149" s="3"/>
      <c r="L149" s="3"/>
      <c r="M149" s="3"/>
      <c r="N149" s="3"/>
      <c r="O149" s="3"/>
      <c r="P149" s="3"/>
    </row>
    <row r="150" spans="1:16" ht="12.75" x14ac:dyDescent="0.2">
      <c r="A150" s="3"/>
      <c r="B150" s="3"/>
      <c r="C150" s="3"/>
      <c r="D150" s="13"/>
      <c r="E150" s="13"/>
      <c r="F150" s="13"/>
      <c r="G150" s="26"/>
      <c r="H150" s="26"/>
      <c r="I150" s="13"/>
      <c r="J150" s="3"/>
      <c r="K150" s="3"/>
      <c r="L150" s="3"/>
      <c r="M150" s="3"/>
      <c r="N150" s="3"/>
      <c r="O150" s="3"/>
      <c r="P150" s="3"/>
    </row>
    <row r="151" spans="1:16" ht="12.75" x14ac:dyDescent="0.2">
      <c r="A151" s="3"/>
      <c r="B151" s="3"/>
      <c r="C151" s="3"/>
      <c r="D151" s="13"/>
      <c r="E151" s="13"/>
      <c r="F151" s="13"/>
      <c r="G151" s="26"/>
      <c r="H151" s="26"/>
      <c r="I151" s="13"/>
      <c r="J151" s="3"/>
      <c r="K151" s="3"/>
      <c r="L151" s="3"/>
      <c r="M151" s="3"/>
      <c r="N151" s="3"/>
      <c r="O151" s="3"/>
      <c r="P151" s="3"/>
    </row>
  </sheetData>
  <sortState ref="C7:P72">
    <sortCondition descending="1" ref="N7:N72"/>
  </sortState>
  <mergeCells count="17">
    <mergeCell ref="F5:F6"/>
    <mergeCell ref="O5:O6"/>
    <mergeCell ref="G5:G6"/>
    <mergeCell ref="A1:P1"/>
    <mergeCell ref="A2:P2"/>
    <mergeCell ref="A3:P3"/>
    <mergeCell ref="A4:P4"/>
    <mergeCell ref="A5:A6"/>
    <mergeCell ref="B5:B6"/>
    <mergeCell ref="C5:C6"/>
    <mergeCell ref="H5:H6"/>
    <mergeCell ref="I5:I6"/>
    <mergeCell ref="J5:M5"/>
    <mergeCell ref="N5:N6"/>
    <mergeCell ref="P5:P6"/>
    <mergeCell ref="D5:D6"/>
    <mergeCell ref="E5:E6"/>
  </mergeCells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40"/>
  <sheetViews>
    <sheetView topLeftCell="A6" workbookViewId="0">
      <selection activeCell="I7" sqref="I7:I22"/>
    </sheetView>
  </sheetViews>
  <sheetFormatPr defaultColWidth="14.42578125" defaultRowHeight="15.75" customHeight="1" x14ac:dyDescent="0.2"/>
  <cols>
    <col min="1" max="1" width="2.5703125" style="28" customWidth="1"/>
    <col min="2" max="2" width="4.28515625" customWidth="1"/>
    <col min="3" max="3" width="4.42578125" customWidth="1"/>
    <col min="4" max="4" width="16.5703125" style="14" customWidth="1"/>
    <col min="5" max="5" width="11.5703125" style="14" customWidth="1"/>
    <col min="6" max="6" width="24.5703125" style="14" customWidth="1"/>
    <col min="7" max="8" width="7.28515625" style="27" customWidth="1"/>
    <col min="9" max="9" width="13.7109375" style="14" customWidth="1"/>
    <col min="10" max="10" width="5" customWidth="1"/>
    <col min="11" max="11" width="4.85546875" customWidth="1"/>
    <col min="12" max="12" width="4.7109375" customWidth="1"/>
    <col min="13" max="13" width="4.85546875" customWidth="1"/>
    <col min="14" max="14" width="7" customWidth="1"/>
    <col min="15" max="15" width="5.28515625" style="30" hidden="1" customWidth="1"/>
    <col min="16" max="16" width="7.140625" customWidth="1"/>
  </cols>
  <sheetData>
    <row r="1" spans="1:16" ht="12.75" x14ac:dyDescent="0.2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12.75" x14ac:dyDescent="0.2">
      <c r="A2" s="157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12.75" x14ac:dyDescent="0.2">
      <c r="A3" s="157" t="s">
        <v>468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ht="12.75" x14ac:dyDescent="0.2">
      <c r="A4" s="157" t="s">
        <v>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6" ht="12.75" customHeight="1" x14ac:dyDescent="0.2">
      <c r="A5" s="186" t="s">
        <v>4</v>
      </c>
      <c r="B5" s="159" t="s">
        <v>5</v>
      </c>
      <c r="C5" s="159" t="s">
        <v>5</v>
      </c>
      <c r="D5" s="166" t="s">
        <v>561</v>
      </c>
      <c r="E5" s="166" t="s">
        <v>7</v>
      </c>
      <c r="F5" s="166" t="s">
        <v>8</v>
      </c>
      <c r="G5" s="159" t="s">
        <v>9</v>
      </c>
      <c r="H5" s="159" t="s">
        <v>10</v>
      </c>
      <c r="I5" s="166" t="s">
        <v>11</v>
      </c>
      <c r="J5" s="163" t="s">
        <v>12</v>
      </c>
      <c r="K5" s="164"/>
      <c r="L5" s="164"/>
      <c r="M5" s="164"/>
      <c r="N5" s="165" t="s">
        <v>13</v>
      </c>
      <c r="O5" s="165" t="s">
        <v>649</v>
      </c>
      <c r="P5" s="159" t="s">
        <v>14</v>
      </c>
    </row>
    <row r="6" spans="1:16" ht="30.75" customHeight="1" x14ac:dyDescent="0.2">
      <c r="A6" s="187"/>
      <c r="B6" s="185"/>
      <c r="C6" s="185"/>
      <c r="D6" s="188"/>
      <c r="E6" s="188"/>
      <c r="F6" s="188"/>
      <c r="G6" s="185"/>
      <c r="H6" s="185"/>
      <c r="I6" s="188"/>
      <c r="J6" s="34">
        <v>1</v>
      </c>
      <c r="K6" s="34">
        <v>2</v>
      </c>
      <c r="L6" s="34">
        <v>3</v>
      </c>
      <c r="M6" s="34">
        <v>4</v>
      </c>
      <c r="N6" s="169"/>
      <c r="O6" s="169"/>
      <c r="P6" s="185"/>
    </row>
    <row r="7" spans="1:16" ht="22.5" x14ac:dyDescent="0.2">
      <c r="A7" s="35">
        <v>1</v>
      </c>
      <c r="B7" s="100" t="s">
        <v>668</v>
      </c>
      <c r="C7" s="100">
        <v>47</v>
      </c>
      <c r="D7" s="101" t="s">
        <v>471</v>
      </c>
      <c r="E7" s="102">
        <v>39618</v>
      </c>
      <c r="F7" s="101" t="s">
        <v>653</v>
      </c>
      <c r="G7" s="103">
        <v>7</v>
      </c>
      <c r="H7" s="103">
        <v>1</v>
      </c>
      <c r="I7" s="101" t="s">
        <v>472</v>
      </c>
      <c r="J7" s="100">
        <v>21</v>
      </c>
      <c r="K7" s="100">
        <v>8</v>
      </c>
      <c r="L7" s="100">
        <v>2</v>
      </c>
      <c r="M7" s="100">
        <v>10</v>
      </c>
      <c r="N7" s="104">
        <f t="shared" ref="N7:N38" si="0">SUM(J7:M7)</f>
        <v>41</v>
      </c>
      <c r="O7" s="104">
        <v>46.5</v>
      </c>
      <c r="P7" s="110" t="s">
        <v>589</v>
      </c>
    </row>
    <row r="8" spans="1:16" ht="22.5" x14ac:dyDescent="0.2">
      <c r="A8" s="36">
        <v>2</v>
      </c>
      <c r="B8" s="105" t="s">
        <v>668</v>
      </c>
      <c r="C8" s="105">
        <v>2</v>
      </c>
      <c r="D8" s="106" t="s">
        <v>491</v>
      </c>
      <c r="E8" s="107">
        <v>39777</v>
      </c>
      <c r="F8" s="106" t="s">
        <v>568</v>
      </c>
      <c r="G8" s="108">
        <v>7</v>
      </c>
      <c r="H8" s="108">
        <v>1</v>
      </c>
      <c r="I8" s="106" t="s">
        <v>492</v>
      </c>
      <c r="J8" s="105">
        <v>21</v>
      </c>
      <c r="K8" s="105">
        <v>8</v>
      </c>
      <c r="L8" s="105">
        <v>2</v>
      </c>
      <c r="M8" s="105">
        <v>9</v>
      </c>
      <c r="N8" s="109">
        <f t="shared" si="0"/>
        <v>40</v>
      </c>
      <c r="O8" s="109"/>
      <c r="P8" s="111" t="s">
        <v>589</v>
      </c>
    </row>
    <row r="9" spans="1:16" ht="22.5" x14ac:dyDescent="0.2">
      <c r="A9" s="36">
        <v>3</v>
      </c>
      <c r="B9" s="105" t="s">
        <v>668</v>
      </c>
      <c r="C9" s="105">
        <v>14</v>
      </c>
      <c r="D9" s="106" t="s">
        <v>506</v>
      </c>
      <c r="E9" s="107">
        <v>39534</v>
      </c>
      <c r="F9" s="106" t="s">
        <v>663</v>
      </c>
      <c r="G9" s="108">
        <v>7</v>
      </c>
      <c r="H9" s="108">
        <v>2</v>
      </c>
      <c r="I9" s="106" t="s">
        <v>507</v>
      </c>
      <c r="J9" s="105">
        <v>20</v>
      </c>
      <c r="K9" s="105">
        <v>7.5</v>
      </c>
      <c r="L9" s="105">
        <v>2</v>
      </c>
      <c r="M9" s="105">
        <v>8.5</v>
      </c>
      <c r="N9" s="109">
        <f t="shared" si="0"/>
        <v>38</v>
      </c>
      <c r="O9" s="109"/>
      <c r="P9" s="111" t="s">
        <v>721</v>
      </c>
    </row>
    <row r="10" spans="1:16" ht="45" x14ac:dyDescent="0.2">
      <c r="A10" s="36">
        <v>4</v>
      </c>
      <c r="B10" s="105" t="s">
        <v>668</v>
      </c>
      <c r="C10" s="105">
        <v>3</v>
      </c>
      <c r="D10" s="106" t="s">
        <v>531</v>
      </c>
      <c r="E10" s="107">
        <v>39704</v>
      </c>
      <c r="F10" s="106" t="s">
        <v>662</v>
      </c>
      <c r="G10" s="108">
        <v>7</v>
      </c>
      <c r="H10" s="108">
        <v>1</v>
      </c>
      <c r="I10" s="106" t="s">
        <v>532</v>
      </c>
      <c r="J10" s="105">
        <v>19</v>
      </c>
      <c r="K10" s="105">
        <v>7</v>
      </c>
      <c r="L10" s="105">
        <v>1.75</v>
      </c>
      <c r="M10" s="105">
        <v>10</v>
      </c>
      <c r="N10" s="109">
        <f t="shared" si="0"/>
        <v>37.75</v>
      </c>
      <c r="O10" s="109"/>
      <c r="P10" s="111" t="s">
        <v>721</v>
      </c>
    </row>
    <row r="11" spans="1:16" ht="22.5" x14ac:dyDescent="0.2">
      <c r="A11" s="36">
        <v>5</v>
      </c>
      <c r="B11" s="105" t="s">
        <v>668</v>
      </c>
      <c r="C11" s="105">
        <v>1</v>
      </c>
      <c r="D11" s="106" t="s">
        <v>508</v>
      </c>
      <c r="E11" s="107">
        <v>39958</v>
      </c>
      <c r="F11" s="106" t="s">
        <v>573</v>
      </c>
      <c r="G11" s="108">
        <v>7</v>
      </c>
      <c r="H11" s="108">
        <v>1</v>
      </c>
      <c r="I11" s="106" t="s">
        <v>305</v>
      </c>
      <c r="J11" s="105">
        <v>18</v>
      </c>
      <c r="K11" s="105">
        <v>7</v>
      </c>
      <c r="L11" s="105">
        <v>2</v>
      </c>
      <c r="M11" s="105">
        <v>8</v>
      </c>
      <c r="N11" s="109">
        <f t="shared" si="0"/>
        <v>35</v>
      </c>
      <c r="O11" s="109"/>
      <c r="P11" s="111" t="s">
        <v>721</v>
      </c>
    </row>
    <row r="12" spans="1:16" ht="22.5" x14ac:dyDescent="0.2">
      <c r="A12" s="36">
        <v>6</v>
      </c>
      <c r="B12" s="105" t="s">
        <v>668</v>
      </c>
      <c r="C12" s="105">
        <v>42</v>
      </c>
      <c r="D12" s="106" t="s">
        <v>538</v>
      </c>
      <c r="E12" s="107">
        <v>39649</v>
      </c>
      <c r="F12" s="106" t="s">
        <v>152</v>
      </c>
      <c r="G12" s="108">
        <v>7</v>
      </c>
      <c r="H12" s="108">
        <v>1</v>
      </c>
      <c r="I12" s="106" t="s">
        <v>537</v>
      </c>
      <c r="J12" s="105">
        <v>16</v>
      </c>
      <c r="K12" s="105">
        <v>7.5</v>
      </c>
      <c r="L12" s="105">
        <v>2.5</v>
      </c>
      <c r="M12" s="105">
        <v>9</v>
      </c>
      <c r="N12" s="109">
        <f t="shared" si="0"/>
        <v>35</v>
      </c>
      <c r="O12" s="109"/>
      <c r="P12" s="111" t="s">
        <v>721</v>
      </c>
    </row>
    <row r="13" spans="1:16" ht="22.5" x14ac:dyDescent="0.2">
      <c r="A13" s="36">
        <v>7</v>
      </c>
      <c r="B13" s="105" t="s">
        <v>668</v>
      </c>
      <c r="C13" s="105">
        <v>35</v>
      </c>
      <c r="D13" s="106" t="s">
        <v>490</v>
      </c>
      <c r="E13" s="107">
        <v>39824</v>
      </c>
      <c r="F13" s="106" t="s">
        <v>657</v>
      </c>
      <c r="G13" s="108">
        <v>7</v>
      </c>
      <c r="H13" s="108">
        <v>1</v>
      </c>
      <c r="I13" s="106" t="s">
        <v>658</v>
      </c>
      <c r="J13" s="105">
        <v>20</v>
      </c>
      <c r="K13" s="105">
        <v>7</v>
      </c>
      <c r="L13" s="105">
        <v>2</v>
      </c>
      <c r="M13" s="105">
        <v>5</v>
      </c>
      <c r="N13" s="109">
        <f t="shared" si="0"/>
        <v>34</v>
      </c>
      <c r="O13" s="109"/>
      <c r="P13" s="111" t="s">
        <v>722</v>
      </c>
    </row>
    <row r="14" spans="1:16" ht="22.5" x14ac:dyDescent="0.2">
      <c r="A14" s="36">
        <v>8</v>
      </c>
      <c r="B14" s="105" t="s">
        <v>668</v>
      </c>
      <c r="C14" s="105">
        <v>19</v>
      </c>
      <c r="D14" s="106" t="s">
        <v>498</v>
      </c>
      <c r="E14" s="107">
        <v>39758</v>
      </c>
      <c r="F14" s="106" t="s">
        <v>570</v>
      </c>
      <c r="G14" s="108">
        <v>7</v>
      </c>
      <c r="H14" s="108">
        <v>1</v>
      </c>
      <c r="I14" s="106" t="s">
        <v>499</v>
      </c>
      <c r="J14" s="105">
        <v>17</v>
      </c>
      <c r="K14" s="105">
        <v>5.5</v>
      </c>
      <c r="L14" s="105">
        <v>2</v>
      </c>
      <c r="M14" s="105">
        <v>9</v>
      </c>
      <c r="N14" s="109">
        <f t="shared" si="0"/>
        <v>33.5</v>
      </c>
      <c r="O14" s="109"/>
      <c r="P14" s="111" t="s">
        <v>722</v>
      </c>
    </row>
    <row r="15" spans="1:16" ht="33.75" x14ac:dyDescent="0.2">
      <c r="A15" s="36">
        <v>9</v>
      </c>
      <c r="B15" s="105" t="s">
        <v>668</v>
      </c>
      <c r="C15" s="105">
        <v>31</v>
      </c>
      <c r="D15" s="106" t="s">
        <v>516</v>
      </c>
      <c r="E15" s="107">
        <v>40076</v>
      </c>
      <c r="F15" s="106" t="s">
        <v>659</v>
      </c>
      <c r="G15" s="108">
        <v>7</v>
      </c>
      <c r="H15" s="108">
        <v>1</v>
      </c>
      <c r="I15" s="106" t="s">
        <v>515</v>
      </c>
      <c r="J15" s="105">
        <v>17</v>
      </c>
      <c r="K15" s="105">
        <v>7</v>
      </c>
      <c r="L15" s="105">
        <v>1.25</v>
      </c>
      <c r="M15" s="105">
        <v>7.5</v>
      </c>
      <c r="N15" s="109">
        <f t="shared" si="0"/>
        <v>32.75</v>
      </c>
      <c r="O15" s="109"/>
      <c r="P15" s="111" t="s">
        <v>722</v>
      </c>
    </row>
    <row r="16" spans="1:16" ht="22.5" x14ac:dyDescent="0.2">
      <c r="A16" s="36">
        <v>10</v>
      </c>
      <c r="B16" s="105" t="s">
        <v>668</v>
      </c>
      <c r="C16" s="105">
        <v>5</v>
      </c>
      <c r="D16" s="106" t="s">
        <v>509</v>
      </c>
      <c r="E16" s="107">
        <v>39678</v>
      </c>
      <c r="F16" s="106" t="s">
        <v>665</v>
      </c>
      <c r="G16" s="108">
        <v>7</v>
      </c>
      <c r="H16" s="108">
        <v>2</v>
      </c>
      <c r="I16" s="106" t="s">
        <v>510</v>
      </c>
      <c r="J16" s="105">
        <v>23</v>
      </c>
      <c r="K16" s="105">
        <v>5.5</v>
      </c>
      <c r="L16" s="105">
        <v>2</v>
      </c>
      <c r="M16" s="105">
        <v>2</v>
      </c>
      <c r="N16" s="109">
        <f t="shared" si="0"/>
        <v>32.5</v>
      </c>
      <c r="O16" s="109"/>
      <c r="P16" s="111" t="s">
        <v>722</v>
      </c>
    </row>
    <row r="17" spans="1:16" ht="33.75" x14ac:dyDescent="0.2">
      <c r="A17" s="36">
        <v>11</v>
      </c>
      <c r="B17" s="105" t="s">
        <v>668</v>
      </c>
      <c r="C17" s="105">
        <v>24</v>
      </c>
      <c r="D17" s="106" t="s">
        <v>548</v>
      </c>
      <c r="E17" s="107">
        <v>39849</v>
      </c>
      <c r="F17" s="106" t="s">
        <v>581</v>
      </c>
      <c r="G17" s="108">
        <v>7</v>
      </c>
      <c r="H17" s="108">
        <v>1</v>
      </c>
      <c r="I17" s="106" t="s">
        <v>446</v>
      </c>
      <c r="J17" s="105">
        <v>19</v>
      </c>
      <c r="K17" s="105">
        <v>4.5</v>
      </c>
      <c r="L17" s="105">
        <v>2</v>
      </c>
      <c r="M17" s="105">
        <v>7</v>
      </c>
      <c r="N17" s="109">
        <f t="shared" si="0"/>
        <v>32.5</v>
      </c>
      <c r="O17" s="109"/>
      <c r="P17" s="111" t="s">
        <v>722</v>
      </c>
    </row>
    <row r="18" spans="1:16" ht="33.75" x14ac:dyDescent="0.2">
      <c r="A18" s="36">
        <v>12</v>
      </c>
      <c r="B18" s="105" t="s">
        <v>668</v>
      </c>
      <c r="C18" s="105">
        <v>52</v>
      </c>
      <c r="D18" s="106" t="s">
        <v>475</v>
      </c>
      <c r="E18" s="107">
        <v>39803</v>
      </c>
      <c r="F18" s="106" t="s">
        <v>179</v>
      </c>
      <c r="G18" s="108">
        <v>7</v>
      </c>
      <c r="H18" s="108">
        <v>1</v>
      </c>
      <c r="I18" s="106" t="s">
        <v>650</v>
      </c>
      <c r="J18" s="105">
        <v>13</v>
      </c>
      <c r="K18" s="105">
        <v>7</v>
      </c>
      <c r="L18" s="105">
        <v>2.25</v>
      </c>
      <c r="M18" s="105">
        <v>9</v>
      </c>
      <c r="N18" s="109">
        <f t="shared" si="0"/>
        <v>31.25</v>
      </c>
      <c r="O18" s="109"/>
      <c r="P18" s="111" t="s">
        <v>722</v>
      </c>
    </row>
    <row r="19" spans="1:16" ht="25.5" customHeight="1" x14ac:dyDescent="0.2">
      <c r="A19" s="36">
        <v>13</v>
      </c>
      <c r="B19" s="105" t="s">
        <v>668</v>
      </c>
      <c r="C19" s="105">
        <v>17</v>
      </c>
      <c r="D19" s="106" t="s">
        <v>482</v>
      </c>
      <c r="E19" s="107">
        <v>39756</v>
      </c>
      <c r="F19" s="106" t="s">
        <v>661</v>
      </c>
      <c r="G19" s="108">
        <v>7</v>
      </c>
      <c r="H19" s="108">
        <v>1</v>
      </c>
      <c r="I19" s="106" t="s">
        <v>387</v>
      </c>
      <c r="J19" s="105">
        <v>18</v>
      </c>
      <c r="K19" s="105">
        <v>7</v>
      </c>
      <c r="L19" s="105">
        <v>1.75</v>
      </c>
      <c r="M19" s="105">
        <v>4</v>
      </c>
      <c r="N19" s="109">
        <f t="shared" si="0"/>
        <v>30.75</v>
      </c>
      <c r="O19" s="109"/>
      <c r="P19" s="111" t="s">
        <v>722</v>
      </c>
    </row>
    <row r="20" spans="1:16" ht="27" customHeight="1" x14ac:dyDescent="0.2">
      <c r="A20" s="36">
        <v>14</v>
      </c>
      <c r="B20" s="105" t="s">
        <v>668</v>
      </c>
      <c r="C20" s="105">
        <v>51</v>
      </c>
      <c r="D20" s="106" t="s">
        <v>473</v>
      </c>
      <c r="E20" s="107">
        <v>39817</v>
      </c>
      <c r="F20" s="106" t="s">
        <v>653</v>
      </c>
      <c r="G20" s="108">
        <v>7</v>
      </c>
      <c r="H20" s="108">
        <v>1</v>
      </c>
      <c r="I20" s="106" t="s">
        <v>472</v>
      </c>
      <c r="J20" s="105">
        <v>16</v>
      </c>
      <c r="K20" s="105">
        <v>4.5</v>
      </c>
      <c r="L20" s="105">
        <v>1.25</v>
      </c>
      <c r="M20" s="105">
        <v>9</v>
      </c>
      <c r="N20" s="109">
        <f t="shared" si="0"/>
        <v>30.75</v>
      </c>
      <c r="O20" s="109"/>
      <c r="P20" s="111" t="s">
        <v>722</v>
      </c>
    </row>
    <row r="21" spans="1:16" ht="28.5" customHeight="1" x14ac:dyDescent="0.2">
      <c r="A21" s="36">
        <v>15</v>
      </c>
      <c r="B21" s="105" t="s">
        <v>668</v>
      </c>
      <c r="C21" s="105">
        <v>11</v>
      </c>
      <c r="D21" s="106" t="s">
        <v>511</v>
      </c>
      <c r="E21" s="107">
        <v>39883</v>
      </c>
      <c r="F21" s="106" t="s">
        <v>665</v>
      </c>
      <c r="G21" s="108">
        <v>7</v>
      </c>
      <c r="H21" s="108">
        <v>2</v>
      </c>
      <c r="I21" s="106" t="s">
        <v>305</v>
      </c>
      <c r="J21" s="105">
        <v>12</v>
      </c>
      <c r="K21" s="105">
        <v>7</v>
      </c>
      <c r="L21" s="105">
        <v>1.5</v>
      </c>
      <c r="M21" s="105">
        <v>10</v>
      </c>
      <c r="N21" s="109">
        <f t="shared" si="0"/>
        <v>30.5</v>
      </c>
      <c r="O21" s="109"/>
      <c r="P21" s="111" t="s">
        <v>722</v>
      </c>
    </row>
    <row r="22" spans="1:16" ht="33.75" x14ac:dyDescent="0.2">
      <c r="A22" s="112">
        <v>16</v>
      </c>
      <c r="B22" s="105" t="s">
        <v>668</v>
      </c>
      <c r="C22" s="105">
        <v>34</v>
      </c>
      <c r="D22" s="106" t="s">
        <v>529</v>
      </c>
      <c r="E22" s="107">
        <v>39531</v>
      </c>
      <c r="F22" s="106" t="s">
        <v>576</v>
      </c>
      <c r="G22" s="108">
        <v>7</v>
      </c>
      <c r="H22" s="108">
        <v>1</v>
      </c>
      <c r="I22" s="106" t="s">
        <v>148</v>
      </c>
      <c r="J22" s="105">
        <v>17</v>
      </c>
      <c r="K22" s="105">
        <v>5.5</v>
      </c>
      <c r="L22" s="105">
        <v>1.5</v>
      </c>
      <c r="M22" s="105">
        <v>6</v>
      </c>
      <c r="N22" s="109">
        <f t="shared" si="0"/>
        <v>30</v>
      </c>
      <c r="O22" s="109"/>
      <c r="P22" s="111" t="s">
        <v>722</v>
      </c>
    </row>
    <row r="23" spans="1:16" ht="22.5" x14ac:dyDescent="0.2">
      <c r="A23" s="36">
        <v>17</v>
      </c>
      <c r="B23" s="37" t="s">
        <v>668</v>
      </c>
      <c r="C23" s="37">
        <v>29</v>
      </c>
      <c r="D23" s="38" t="s">
        <v>487</v>
      </c>
      <c r="E23" s="39">
        <v>39941</v>
      </c>
      <c r="F23" s="38" t="s">
        <v>567</v>
      </c>
      <c r="G23" s="40">
        <v>7</v>
      </c>
      <c r="H23" s="40">
        <v>1</v>
      </c>
      <c r="I23" s="38" t="s">
        <v>284</v>
      </c>
      <c r="J23" s="37">
        <v>20</v>
      </c>
      <c r="K23" s="37">
        <v>4.5</v>
      </c>
      <c r="L23" s="37">
        <v>2</v>
      </c>
      <c r="M23" s="37">
        <v>3</v>
      </c>
      <c r="N23" s="41">
        <f t="shared" si="0"/>
        <v>29.5</v>
      </c>
      <c r="O23" s="41"/>
      <c r="P23" s="37"/>
    </row>
    <row r="24" spans="1:16" ht="24" customHeight="1" x14ac:dyDescent="0.2">
      <c r="A24" s="36">
        <v>18</v>
      </c>
      <c r="B24" s="37" t="s">
        <v>668</v>
      </c>
      <c r="C24" s="37">
        <v>39</v>
      </c>
      <c r="D24" s="38" t="s">
        <v>536</v>
      </c>
      <c r="E24" s="39">
        <v>39877</v>
      </c>
      <c r="F24" s="38" t="s">
        <v>152</v>
      </c>
      <c r="G24" s="40">
        <v>7</v>
      </c>
      <c r="H24" s="40">
        <v>2</v>
      </c>
      <c r="I24" s="38" t="s">
        <v>537</v>
      </c>
      <c r="J24" s="37">
        <v>12</v>
      </c>
      <c r="K24" s="37">
        <v>7</v>
      </c>
      <c r="L24" s="37">
        <v>2</v>
      </c>
      <c r="M24" s="37">
        <v>8</v>
      </c>
      <c r="N24" s="41">
        <f t="shared" si="0"/>
        <v>29</v>
      </c>
      <c r="O24" s="41"/>
      <c r="P24" s="37"/>
    </row>
    <row r="25" spans="1:16" ht="22.5" x14ac:dyDescent="0.2">
      <c r="A25" s="36">
        <v>19</v>
      </c>
      <c r="B25" s="37" t="s">
        <v>668</v>
      </c>
      <c r="C25" s="37">
        <v>16</v>
      </c>
      <c r="D25" s="38" t="s">
        <v>501</v>
      </c>
      <c r="E25" s="39">
        <v>39853</v>
      </c>
      <c r="F25" s="38" t="s">
        <v>571</v>
      </c>
      <c r="G25" s="40">
        <v>7</v>
      </c>
      <c r="H25" s="40">
        <v>1</v>
      </c>
      <c r="I25" s="38" t="s">
        <v>403</v>
      </c>
      <c r="J25" s="37">
        <v>15</v>
      </c>
      <c r="K25" s="37">
        <v>3.5</v>
      </c>
      <c r="L25" s="37">
        <v>1.5</v>
      </c>
      <c r="M25" s="37">
        <v>8</v>
      </c>
      <c r="N25" s="41">
        <f t="shared" si="0"/>
        <v>28</v>
      </c>
      <c r="O25" s="41"/>
      <c r="P25" s="37"/>
    </row>
    <row r="26" spans="1:16" ht="26.25" customHeight="1" x14ac:dyDescent="0.2">
      <c r="A26" s="36">
        <v>20</v>
      </c>
      <c r="B26" s="37" t="s">
        <v>668</v>
      </c>
      <c r="C26" s="37">
        <v>12</v>
      </c>
      <c r="D26" s="38" t="s">
        <v>552</v>
      </c>
      <c r="E26" s="39">
        <v>39635</v>
      </c>
      <c r="F26" s="38" t="s">
        <v>664</v>
      </c>
      <c r="G26" s="40">
        <v>7</v>
      </c>
      <c r="H26" s="40">
        <v>1</v>
      </c>
      <c r="I26" s="38" t="s">
        <v>259</v>
      </c>
      <c r="J26" s="37">
        <v>14</v>
      </c>
      <c r="K26" s="37">
        <v>3.5</v>
      </c>
      <c r="L26" s="37">
        <v>2.25</v>
      </c>
      <c r="M26" s="37">
        <v>8</v>
      </c>
      <c r="N26" s="41">
        <f t="shared" si="0"/>
        <v>27.75</v>
      </c>
      <c r="O26" s="41"/>
      <c r="P26" s="37"/>
    </row>
    <row r="27" spans="1:16" ht="22.5" x14ac:dyDescent="0.2">
      <c r="A27" s="36">
        <v>21</v>
      </c>
      <c r="B27" s="37" t="s">
        <v>668</v>
      </c>
      <c r="C27" s="37">
        <v>40</v>
      </c>
      <c r="D27" s="38" t="s">
        <v>480</v>
      </c>
      <c r="E27" s="39">
        <v>39834</v>
      </c>
      <c r="F27" s="38" t="s">
        <v>565</v>
      </c>
      <c r="G27" s="40">
        <v>7</v>
      </c>
      <c r="H27" s="40">
        <v>1</v>
      </c>
      <c r="I27" s="38" t="s">
        <v>481</v>
      </c>
      <c r="J27" s="37">
        <v>15</v>
      </c>
      <c r="K27" s="37">
        <v>7</v>
      </c>
      <c r="L27" s="37">
        <v>1.75</v>
      </c>
      <c r="M27" s="37">
        <v>4</v>
      </c>
      <c r="N27" s="41">
        <f t="shared" si="0"/>
        <v>27.75</v>
      </c>
      <c r="O27" s="41"/>
      <c r="P27" s="37"/>
    </row>
    <row r="28" spans="1:16" ht="22.5" x14ac:dyDescent="0.2">
      <c r="A28" s="36">
        <v>22</v>
      </c>
      <c r="B28" s="37" t="s">
        <v>668</v>
      </c>
      <c r="C28" s="37">
        <v>18</v>
      </c>
      <c r="D28" s="38" t="s">
        <v>500</v>
      </c>
      <c r="E28" s="39">
        <v>39727</v>
      </c>
      <c r="F28" s="38" t="s">
        <v>570</v>
      </c>
      <c r="G28" s="40">
        <v>7</v>
      </c>
      <c r="H28" s="40">
        <v>2</v>
      </c>
      <c r="I28" s="38" t="s">
        <v>499</v>
      </c>
      <c r="J28" s="37">
        <v>14</v>
      </c>
      <c r="K28" s="37">
        <v>7</v>
      </c>
      <c r="L28" s="37">
        <v>0.75</v>
      </c>
      <c r="M28" s="37">
        <v>5</v>
      </c>
      <c r="N28" s="41">
        <f t="shared" si="0"/>
        <v>26.75</v>
      </c>
      <c r="O28" s="41"/>
      <c r="P28" s="37"/>
    </row>
    <row r="29" spans="1:16" ht="27" customHeight="1" x14ac:dyDescent="0.2">
      <c r="A29" s="36">
        <v>23</v>
      </c>
      <c r="B29" s="37" t="s">
        <v>668</v>
      </c>
      <c r="C29" s="37">
        <v>32</v>
      </c>
      <c r="D29" s="38" t="s">
        <v>488</v>
      </c>
      <c r="E29" s="39">
        <v>39708</v>
      </c>
      <c r="F29" s="38" t="s">
        <v>567</v>
      </c>
      <c r="G29" s="40">
        <v>7</v>
      </c>
      <c r="H29" s="40">
        <v>2</v>
      </c>
      <c r="I29" s="38" t="s">
        <v>489</v>
      </c>
      <c r="J29" s="37">
        <v>15</v>
      </c>
      <c r="K29" s="37">
        <v>6</v>
      </c>
      <c r="L29" s="37">
        <v>1.75</v>
      </c>
      <c r="M29" s="37">
        <v>4</v>
      </c>
      <c r="N29" s="41">
        <f t="shared" si="0"/>
        <v>26.75</v>
      </c>
      <c r="O29" s="41"/>
      <c r="P29" s="37"/>
    </row>
    <row r="30" spans="1:16" ht="26.25" customHeight="1" x14ac:dyDescent="0.2">
      <c r="A30" s="36">
        <v>24</v>
      </c>
      <c r="B30" s="37" t="s">
        <v>668</v>
      </c>
      <c r="C30" s="37">
        <v>8</v>
      </c>
      <c r="D30" s="38" t="s">
        <v>540</v>
      </c>
      <c r="E30" s="39">
        <v>39705</v>
      </c>
      <c r="F30" s="38" t="s">
        <v>578</v>
      </c>
      <c r="G30" s="40">
        <v>7</v>
      </c>
      <c r="H30" s="40">
        <v>1</v>
      </c>
      <c r="I30" s="38" t="s">
        <v>667</v>
      </c>
      <c r="J30" s="37">
        <v>18</v>
      </c>
      <c r="K30" s="37">
        <v>6.5</v>
      </c>
      <c r="L30" s="37">
        <v>2</v>
      </c>
      <c r="M30" s="37">
        <v>0</v>
      </c>
      <c r="N30" s="41">
        <f t="shared" si="0"/>
        <v>26.5</v>
      </c>
      <c r="O30" s="41"/>
      <c r="P30" s="37"/>
    </row>
    <row r="31" spans="1:16" ht="24.75" customHeight="1" x14ac:dyDescent="0.2">
      <c r="A31" s="36">
        <v>25</v>
      </c>
      <c r="B31" s="37" t="s">
        <v>668</v>
      </c>
      <c r="C31" s="37">
        <v>27</v>
      </c>
      <c r="D31" s="38" t="s">
        <v>547</v>
      </c>
      <c r="E31" s="39">
        <v>39785</v>
      </c>
      <c r="F31" s="38" t="s">
        <v>157</v>
      </c>
      <c r="G31" s="40">
        <v>7</v>
      </c>
      <c r="H31" s="40">
        <v>1</v>
      </c>
      <c r="I31" s="38" t="s">
        <v>444</v>
      </c>
      <c r="J31" s="37">
        <v>13</v>
      </c>
      <c r="K31" s="37">
        <v>5.5</v>
      </c>
      <c r="L31" s="37">
        <v>1.75</v>
      </c>
      <c r="M31" s="37">
        <v>6</v>
      </c>
      <c r="N31" s="41">
        <f t="shared" si="0"/>
        <v>26.25</v>
      </c>
      <c r="O31" s="41"/>
      <c r="P31" s="37"/>
    </row>
    <row r="32" spans="1:16" ht="28.5" customHeight="1" x14ac:dyDescent="0.2">
      <c r="A32" s="36">
        <v>26</v>
      </c>
      <c r="B32" s="37" t="s">
        <v>668</v>
      </c>
      <c r="C32" s="37">
        <v>49</v>
      </c>
      <c r="D32" s="38" t="s">
        <v>520</v>
      </c>
      <c r="E32" s="39">
        <v>39765</v>
      </c>
      <c r="F32" s="38" t="s">
        <v>672</v>
      </c>
      <c r="G32" s="40">
        <v>7</v>
      </c>
      <c r="H32" s="40">
        <v>2</v>
      </c>
      <c r="I32" s="38" t="s">
        <v>521</v>
      </c>
      <c r="J32" s="37">
        <v>18</v>
      </c>
      <c r="K32" s="37">
        <v>4</v>
      </c>
      <c r="L32" s="37">
        <v>1.25</v>
      </c>
      <c r="M32" s="37">
        <v>3</v>
      </c>
      <c r="N32" s="41">
        <f t="shared" si="0"/>
        <v>26.25</v>
      </c>
      <c r="O32" s="41"/>
      <c r="P32" s="37"/>
    </row>
    <row r="33" spans="1:16" ht="28.5" customHeight="1" x14ac:dyDescent="0.2">
      <c r="A33" s="36">
        <v>27</v>
      </c>
      <c r="B33" s="37" t="s">
        <v>668</v>
      </c>
      <c r="C33" s="37">
        <v>4</v>
      </c>
      <c r="D33" s="38" t="s">
        <v>504</v>
      </c>
      <c r="E33" s="39">
        <v>39791</v>
      </c>
      <c r="F33" s="38" t="s">
        <v>572</v>
      </c>
      <c r="G33" s="40">
        <v>7</v>
      </c>
      <c r="H33" s="40">
        <v>1</v>
      </c>
      <c r="I33" s="38" t="s">
        <v>505</v>
      </c>
      <c r="J33" s="37">
        <v>13</v>
      </c>
      <c r="K33" s="37">
        <v>6</v>
      </c>
      <c r="L33" s="37">
        <v>2</v>
      </c>
      <c r="M33" s="37">
        <v>5</v>
      </c>
      <c r="N33" s="41">
        <f t="shared" si="0"/>
        <v>26</v>
      </c>
      <c r="O33" s="41"/>
      <c r="P33" s="37"/>
    </row>
    <row r="34" spans="1:16" ht="36" customHeight="1" x14ac:dyDescent="0.2">
      <c r="A34" s="36">
        <v>28</v>
      </c>
      <c r="B34" s="37" t="s">
        <v>668</v>
      </c>
      <c r="C34" s="37">
        <v>23</v>
      </c>
      <c r="D34" s="38" t="s">
        <v>517</v>
      </c>
      <c r="E34" s="39">
        <v>39750</v>
      </c>
      <c r="F34" s="38" t="s">
        <v>660</v>
      </c>
      <c r="G34" s="40">
        <v>7</v>
      </c>
      <c r="H34" s="40">
        <v>3</v>
      </c>
      <c r="I34" s="38" t="s">
        <v>144</v>
      </c>
      <c r="J34" s="37">
        <v>16</v>
      </c>
      <c r="K34" s="37">
        <v>4</v>
      </c>
      <c r="L34" s="37">
        <v>1.5</v>
      </c>
      <c r="M34" s="37">
        <v>4</v>
      </c>
      <c r="N34" s="41">
        <f t="shared" si="0"/>
        <v>25.5</v>
      </c>
      <c r="O34" s="41"/>
      <c r="P34" s="37"/>
    </row>
    <row r="35" spans="1:16" ht="22.5" x14ac:dyDescent="0.2">
      <c r="A35" s="36">
        <v>29</v>
      </c>
      <c r="B35" s="37" t="s">
        <v>668</v>
      </c>
      <c r="C35" s="37">
        <v>38</v>
      </c>
      <c r="D35" s="38" t="s">
        <v>479</v>
      </c>
      <c r="E35" s="39">
        <v>39952</v>
      </c>
      <c r="F35" s="38" t="s">
        <v>125</v>
      </c>
      <c r="G35" s="40">
        <v>7</v>
      </c>
      <c r="H35" s="40">
        <v>1</v>
      </c>
      <c r="I35" s="38" t="s">
        <v>124</v>
      </c>
      <c r="J35" s="37">
        <v>15</v>
      </c>
      <c r="K35" s="37">
        <v>4.5</v>
      </c>
      <c r="L35" s="37">
        <v>2.25</v>
      </c>
      <c r="M35" s="37">
        <v>3.5</v>
      </c>
      <c r="N35" s="41">
        <f t="shared" si="0"/>
        <v>25.25</v>
      </c>
      <c r="O35" s="41"/>
      <c r="P35" s="37"/>
    </row>
    <row r="36" spans="1:16" ht="22.5" x14ac:dyDescent="0.2">
      <c r="A36" s="36">
        <v>30</v>
      </c>
      <c r="B36" s="37" t="s">
        <v>668</v>
      </c>
      <c r="C36" s="37">
        <v>6</v>
      </c>
      <c r="D36" s="38" t="s">
        <v>527</v>
      </c>
      <c r="E36" s="38" t="s">
        <v>528</v>
      </c>
      <c r="F36" s="38" t="s">
        <v>575</v>
      </c>
      <c r="G36" s="40">
        <v>7</v>
      </c>
      <c r="H36" s="40">
        <v>2</v>
      </c>
      <c r="I36" s="38" t="s">
        <v>524</v>
      </c>
      <c r="J36" s="37">
        <v>15</v>
      </c>
      <c r="K36" s="37">
        <v>6.5</v>
      </c>
      <c r="L36" s="37">
        <v>1.75</v>
      </c>
      <c r="M36" s="37">
        <v>1.5</v>
      </c>
      <c r="N36" s="41">
        <f t="shared" si="0"/>
        <v>24.75</v>
      </c>
      <c r="O36" s="41"/>
      <c r="P36" s="37"/>
    </row>
    <row r="37" spans="1:16" ht="22.5" x14ac:dyDescent="0.2">
      <c r="A37" s="36">
        <v>31</v>
      </c>
      <c r="B37" s="37" t="s">
        <v>668</v>
      </c>
      <c r="C37" s="37">
        <v>50</v>
      </c>
      <c r="D37" s="38" t="s">
        <v>478</v>
      </c>
      <c r="E37" s="39">
        <v>39735</v>
      </c>
      <c r="F37" s="38" t="s">
        <v>564</v>
      </c>
      <c r="G37" s="40">
        <v>7</v>
      </c>
      <c r="H37" s="40">
        <v>1</v>
      </c>
      <c r="I37" s="38" t="s">
        <v>181</v>
      </c>
      <c r="J37" s="37">
        <v>16</v>
      </c>
      <c r="K37" s="37">
        <v>3.5</v>
      </c>
      <c r="L37" s="37">
        <v>2.25</v>
      </c>
      <c r="M37" s="37">
        <v>3</v>
      </c>
      <c r="N37" s="41">
        <f t="shared" si="0"/>
        <v>24.75</v>
      </c>
      <c r="O37" s="41"/>
      <c r="P37" s="37"/>
    </row>
    <row r="38" spans="1:16" ht="33.75" x14ac:dyDescent="0.2">
      <c r="A38" s="36">
        <v>32</v>
      </c>
      <c r="B38" s="37" t="s">
        <v>668</v>
      </c>
      <c r="C38" s="37">
        <v>25</v>
      </c>
      <c r="D38" s="38" t="s">
        <v>514</v>
      </c>
      <c r="E38" s="39">
        <v>40103</v>
      </c>
      <c r="F38" s="38" t="s">
        <v>143</v>
      </c>
      <c r="G38" s="40">
        <v>7</v>
      </c>
      <c r="H38" s="40">
        <v>1</v>
      </c>
      <c r="I38" s="38" t="s">
        <v>515</v>
      </c>
      <c r="J38" s="37">
        <v>10</v>
      </c>
      <c r="K38" s="37">
        <v>7</v>
      </c>
      <c r="L38" s="37">
        <v>1.25</v>
      </c>
      <c r="M38" s="37">
        <v>6</v>
      </c>
      <c r="N38" s="41">
        <f t="shared" si="0"/>
        <v>24.25</v>
      </c>
      <c r="O38" s="41"/>
      <c r="P38" s="37"/>
    </row>
    <row r="39" spans="1:16" ht="33.75" x14ac:dyDescent="0.2">
      <c r="A39" s="36">
        <v>33</v>
      </c>
      <c r="B39" s="37" t="s">
        <v>668</v>
      </c>
      <c r="C39" s="37">
        <v>22</v>
      </c>
      <c r="D39" s="38" t="s">
        <v>470</v>
      </c>
      <c r="E39" s="39">
        <v>39997</v>
      </c>
      <c r="F39" s="38" t="s">
        <v>120</v>
      </c>
      <c r="G39" s="40">
        <v>7</v>
      </c>
      <c r="H39" s="40">
        <v>1</v>
      </c>
      <c r="I39" s="38" t="s">
        <v>269</v>
      </c>
      <c r="J39" s="37">
        <v>10</v>
      </c>
      <c r="K39" s="37">
        <v>7</v>
      </c>
      <c r="L39" s="37">
        <v>2</v>
      </c>
      <c r="M39" s="37">
        <v>5</v>
      </c>
      <c r="N39" s="41">
        <f t="shared" ref="N39:N58" si="1">SUM(J39:M39)</f>
        <v>24</v>
      </c>
      <c r="O39" s="41"/>
      <c r="P39" s="37"/>
    </row>
    <row r="40" spans="1:16" ht="33.75" x14ac:dyDescent="0.2">
      <c r="A40" s="36">
        <v>34</v>
      </c>
      <c r="B40" s="37" t="s">
        <v>668</v>
      </c>
      <c r="C40" s="37">
        <v>43</v>
      </c>
      <c r="D40" s="38" t="s">
        <v>530</v>
      </c>
      <c r="E40" s="39">
        <v>39740</v>
      </c>
      <c r="F40" s="38" t="s">
        <v>654</v>
      </c>
      <c r="G40" s="40">
        <v>7</v>
      </c>
      <c r="H40" s="40">
        <v>2</v>
      </c>
      <c r="I40" s="38" t="s">
        <v>655</v>
      </c>
      <c r="J40" s="37">
        <v>13</v>
      </c>
      <c r="K40" s="37">
        <v>2.5</v>
      </c>
      <c r="L40" s="37">
        <v>2.25</v>
      </c>
      <c r="M40" s="37">
        <v>6</v>
      </c>
      <c r="N40" s="41">
        <f t="shared" si="1"/>
        <v>23.75</v>
      </c>
      <c r="O40" s="41"/>
      <c r="P40" s="37"/>
    </row>
    <row r="41" spans="1:16" ht="22.5" x14ac:dyDescent="0.2">
      <c r="A41" s="36">
        <v>35</v>
      </c>
      <c r="B41" s="37" t="s">
        <v>668</v>
      </c>
      <c r="C41" s="37">
        <v>26</v>
      </c>
      <c r="D41" s="38" t="s">
        <v>543</v>
      </c>
      <c r="E41" s="39">
        <v>40002</v>
      </c>
      <c r="F41" s="38" t="s">
        <v>155</v>
      </c>
      <c r="G41" s="40">
        <v>7</v>
      </c>
      <c r="H41" s="40">
        <v>2</v>
      </c>
      <c r="I41" s="38" t="s">
        <v>544</v>
      </c>
      <c r="J41" s="37">
        <v>14</v>
      </c>
      <c r="K41" s="37">
        <v>5</v>
      </c>
      <c r="L41" s="37">
        <v>1.5</v>
      </c>
      <c r="M41" s="37">
        <v>3</v>
      </c>
      <c r="N41" s="41">
        <f t="shared" si="1"/>
        <v>23.5</v>
      </c>
      <c r="O41" s="41"/>
      <c r="P41" s="37"/>
    </row>
    <row r="42" spans="1:16" ht="22.5" x14ac:dyDescent="0.2">
      <c r="A42" s="36">
        <v>36</v>
      </c>
      <c r="B42" s="37" t="s">
        <v>668</v>
      </c>
      <c r="C42" s="37">
        <v>37</v>
      </c>
      <c r="D42" s="38" t="s">
        <v>484</v>
      </c>
      <c r="E42" s="39">
        <v>40055</v>
      </c>
      <c r="F42" s="38" t="s">
        <v>656</v>
      </c>
      <c r="G42" s="40">
        <v>7</v>
      </c>
      <c r="H42" s="40">
        <v>1</v>
      </c>
      <c r="I42" s="38" t="s">
        <v>485</v>
      </c>
      <c r="J42" s="37">
        <v>19</v>
      </c>
      <c r="K42" s="37">
        <v>2</v>
      </c>
      <c r="L42" s="37">
        <v>1.25</v>
      </c>
      <c r="M42" s="37">
        <v>1</v>
      </c>
      <c r="N42" s="41">
        <f t="shared" si="1"/>
        <v>23.25</v>
      </c>
      <c r="O42" s="41"/>
      <c r="P42" s="37"/>
    </row>
    <row r="43" spans="1:16" ht="22.5" x14ac:dyDescent="0.2">
      <c r="A43" s="36">
        <v>37</v>
      </c>
      <c r="B43" s="37" t="s">
        <v>668</v>
      </c>
      <c r="C43" s="37">
        <v>7</v>
      </c>
      <c r="D43" s="38" t="s">
        <v>525</v>
      </c>
      <c r="E43" s="38" t="s">
        <v>526</v>
      </c>
      <c r="F43" s="38" t="s">
        <v>575</v>
      </c>
      <c r="G43" s="40">
        <v>7</v>
      </c>
      <c r="H43" s="40">
        <v>1</v>
      </c>
      <c r="I43" s="38" t="s">
        <v>524</v>
      </c>
      <c r="J43" s="37">
        <v>14</v>
      </c>
      <c r="K43" s="37">
        <v>6</v>
      </c>
      <c r="L43" s="37">
        <v>1.75</v>
      </c>
      <c r="M43" s="37">
        <v>1</v>
      </c>
      <c r="N43" s="41">
        <f t="shared" si="1"/>
        <v>22.75</v>
      </c>
      <c r="O43" s="41"/>
      <c r="P43" s="37"/>
    </row>
    <row r="44" spans="1:16" ht="22.5" x14ac:dyDescent="0.2">
      <c r="A44" s="36">
        <v>38</v>
      </c>
      <c r="B44" s="37" t="s">
        <v>668</v>
      </c>
      <c r="C44" s="37">
        <v>21</v>
      </c>
      <c r="D44" s="38" t="s">
        <v>469</v>
      </c>
      <c r="E44" s="39">
        <v>39824</v>
      </c>
      <c r="F44" s="38" t="s">
        <v>562</v>
      </c>
      <c r="G44" s="40">
        <v>7</v>
      </c>
      <c r="H44" s="40">
        <v>1</v>
      </c>
      <c r="I44" s="38" t="s">
        <v>267</v>
      </c>
      <c r="J44" s="37">
        <v>12</v>
      </c>
      <c r="K44" s="37">
        <v>5</v>
      </c>
      <c r="L44" s="37">
        <v>2.5</v>
      </c>
      <c r="M44" s="37">
        <v>2.5</v>
      </c>
      <c r="N44" s="41">
        <f t="shared" si="1"/>
        <v>22</v>
      </c>
      <c r="O44" s="41"/>
      <c r="P44" s="37"/>
    </row>
    <row r="45" spans="1:16" ht="22.5" x14ac:dyDescent="0.2">
      <c r="A45" s="36">
        <v>39</v>
      </c>
      <c r="B45" s="37" t="s">
        <v>668</v>
      </c>
      <c r="C45" s="37">
        <v>30</v>
      </c>
      <c r="D45" s="38" t="s">
        <v>541</v>
      </c>
      <c r="E45" s="39">
        <v>39916</v>
      </c>
      <c r="F45" s="38" t="s">
        <v>155</v>
      </c>
      <c r="G45" s="40">
        <v>7</v>
      </c>
      <c r="H45" s="40">
        <v>1</v>
      </c>
      <c r="I45" s="38" t="s">
        <v>90</v>
      </c>
      <c r="J45" s="37">
        <v>15</v>
      </c>
      <c r="K45" s="37">
        <v>1.5</v>
      </c>
      <c r="L45" s="37">
        <v>1.5</v>
      </c>
      <c r="M45" s="37">
        <v>4</v>
      </c>
      <c r="N45" s="41">
        <f t="shared" si="1"/>
        <v>22</v>
      </c>
      <c r="O45" s="41"/>
      <c r="P45" s="37"/>
    </row>
    <row r="46" spans="1:16" ht="22.5" x14ac:dyDescent="0.2">
      <c r="A46" s="36">
        <v>40</v>
      </c>
      <c r="B46" s="37" t="s">
        <v>668</v>
      </c>
      <c r="C46" s="37">
        <v>41</v>
      </c>
      <c r="D46" s="38" t="s">
        <v>486</v>
      </c>
      <c r="E46" s="39">
        <v>39993</v>
      </c>
      <c r="F46" s="38" t="s">
        <v>656</v>
      </c>
      <c r="G46" s="40">
        <v>7</v>
      </c>
      <c r="H46" s="40">
        <v>1</v>
      </c>
      <c r="I46" s="38" t="s">
        <v>129</v>
      </c>
      <c r="J46" s="37">
        <v>13</v>
      </c>
      <c r="K46" s="37">
        <v>5.5</v>
      </c>
      <c r="L46" s="37">
        <v>2</v>
      </c>
      <c r="M46" s="37">
        <v>1</v>
      </c>
      <c r="N46" s="41">
        <f t="shared" si="1"/>
        <v>21.5</v>
      </c>
      <c r="O46" s="41"/>
      <c r="P46" s="37"/>
    </row>
    <row r="47" spans="1:16" ht="22.5" x14ac:dyDescent="0.2">
      <c r="A47" s="36">
        <v>41</v>
      </c>
      <c r="B47" s="37" t="s">
        <v>668</v>
      </c>
      <c r="C47" s="37">
        <v>13</v>
      </c>
      <c r="D47" s="38" t="s">
        <v>522</v>
      </c>
      <c r="E47" s="38" t="s">
        <v>523</v>
      </c>
      <c r="F47" s="38" t="s">
        <v>575</v>
      </c>
      <c r="G47" s="40">
        <v>7</v>
      </c>
      <c r="H47" s="40">
        <v>1</v>
      </c>
      <c r="I47" s="38" t="s">
        <v>524</v>
      </c>
      <c r="J47" s="37">
        <v>13</v>
      </c>
      <c r="K47" s="37">
        <v>5</v>
      </c>
      <c r="L47" s="37">
        <v>1.5</v>
      </c>
      <c r="M47" s="37">
        <v>1</v>
      </c>
      <c r="N47" s="41">
        <f t="shared" si="1"/>
        <v>20.5</v>
      </c>
      <c r="O47" s="41"/>
      <c r="P47" s="37"/>
    </row>
    <row r="48" spans="1:16" ht="56.25" x14ac:dyDescent="0.2">
      <c r="A48" s="36">
        <v>42</v>
      </c>
      <c r="B48" s="37" t="s">
        <v>668</v>
      </c>
      <c r="C48" s="37">
        <v>15</v>
      </c>
      <c r="D48" s="38" t="s">
        <v>533</v>
      </c>
      <c r="E48" s="39">
        <v>39709</v>
      </c>
      <c r="F48" s="38" t="s">
        <v>662</v>
      </c>
      <c r="G48" s="40">
        <v>7</v>
      </c>
      <c r="H48" s="40">
        <v>1</v>
      </c>
      <c r="I48" s="38" t="s">
        <v>534</v>
      </c>
      <c r="J48" s="37">
        <v>11</v>
      </c>
      <c r="K48" s="37">
        <v>3</v>
      </c>
      <c r="L48" s="37">
        <v>2</v>
      </c>
      <c r="M48" s="37">
        <v>3</v>
      </c>
      <c r="N48" s="41">
        <f t="shared" si="1"/>
        <v>19</v>
      </c>
      <c r="O48" s="41"/>
      <c r="P48" s="37"/>
    </row>
    <row r="49" spans="1:16" ht="45" x14ac:dyDescent="0.2">
      <c r="A49" s="36">
        <v>43</v>
      </c>
      <c r="B49" s="37" t="s">
        <v>668</v>
      </c>
      <c r="C49" s="37">
        <v>48</v>
      </c>
      <c r="D49" s="38" t="s">
        <v>651</v>
      </c>
      <c r="E49" s="39">
        <v>39752</v>
      </c>
      <c r="F49" s="38" t="s">
        <v>652</v>
      </c>
      <c r="G49" s="40">
        <v>7</v>
      </c>
      <c r="H49" s="40">
        <v>1</v>
      </c>
      <c r="I49" s="38" t="s">
        <v>361</v>
      </c>
      <c r="J49" s="37">
        <v>9</v>
      </c>
      <c r="K49" s="37">
        <v>3.5</v>
      </c>
      <c r="L49" s="37">
        <v>1.75</v>
      </c>
      <c r="M49" s="37">
        <v>4.5</v>
      </c>
      <c r="N49" s="41">
        <f t="shared" si="1"/>
        <v>18.75</v>
      </c>
      <c r="O49" s="41"/>
      <c r="P49" s="37"/>
    </row>
    <row r="50" spans="1:16" ht="45" x14ac:dyDescent="0.2">
      <c r="A50" s="36">
        <v>44</v>
      </c>
      <c r="B50" s="37" t="s">
        <v>668</v>
      </c>
      <c r="C50" s="37">
        <v>45</v>
      </c>
      <c r="D50" s="38" t="s">
        <v>559</v>
      </c>
      <c r="E50" s="39">
        <v>39983</v>
      </c>
      <c r="F50" s="38" t="s">
        <v>652</v>
      </c>
      <c r="G50" s="40">
        <v>7</v>
      </c>
      <c r="H50" s="40">
        <v>1</v>
      </c>
      <c r="I50" s="38" t="s">
        <v>361</v>
      </c>
      <c r="J50" s="37">
        <v>8</v>
      </c>
      <c r="K50" s="37">
        <v>2.5</v>
      </c>
      <c r="L50" s="37">
        <v>1.5</v>
      </c>
      <c r="M50" s="37">
        <v>6.5</v>
      </c>
      <c r="N50" s="41">
        <f t="shared" si="1"/>
        <v>18.5</v>
      </c>
      <c r="O50" s="41"/>
      <c r="P50" s="37"/>
    </row>
    <row r="51" spans="1:16" ht="33.75" x14ac:dyDescent="0.2">
      <c r="A51" s="36">
        <v>45</v>
      </c>
      <c r="B51" s="37" t="s">
        <v>668</v>
      </c>
      <c r="C51" s="37">
        <v>20</v>
      </c>
      <c r="D51" s="38" t="s">
        <v>483</v>
      </c>
      <c r="E51" s="39">
        <v>39830</v>
      </c>
      <c r="F51" s="38" t="s">
        <v>661</v>
      </c>
      <c r="G51" s="40">
        <v>7</v>
      </c>
      <c r="H51" s="40">
        <v>1</v>
      </c>
      <c r="I51" s="38" t="s">
        <v>190</v>
      </c>
      <c r="J51" s="37">
        <v>7</v>
      </c>
      <c r="K51" s="37">
        <v>5</v>
      </c>
      <c r="L51" s="37">
        <v>2.25</v>
      </c>
      <c r="M51" s="37">
        <v>4</v>
      </c>
      <c r="N51" s="41">
        <f t="shared" si="1"/>
        <v>18.25</v>
      </c>
      <c r="O51" s="41"/>
      <c r="P51" s="37"/>
    </row>
    <row r="52" spans="1:16" ht="33.75" x14ac:dyDescent="0.2">
      <c r="A52" s="36">
        <v>46</v>
      </c>
      <c r="B52" s="37" t="s">
        <v>668</v>
      </c>
      <c r="C52" s="37">
        <v>28</v>
      </c>
      <c r="D52" s="38" t="s">
        <v>558</v>
      </c>
      <c r="E52" s="39">
        <v>39934</v>
      </c>
      <c r="F52" s="38" t="s">
        <v>584</v>
      </c>
      <c r="G52" s="40">
        <v>7</v>
      </c>
      <c r="H52" s="40">
        <v>1</v>
      </c>
      <c r="I52" s="38" t="s">
        <v>111</v>
      </c>
      <c r="J52" s="37">
        <v>10</v>
      </c>
      <c r="K52" s="37">
        <v>2.5</v>
      </c>
      <c r="L52" s="37">
        <v>2.5</v>
      </c>
      <c r="M52" s="37">
        <v>3</v>
      </c>
      <c r="N52" s="41">
        <f t="shared" si="1"/>
        <v>18</v>
      </c>
      <c r="O52" s="41"/>
      <c r="P52" s="37"/>
    </row>
    <row r="53" spans="1:16" ht="33.75" x14ac:dyDescent="0.2">
      <c r="A53" s="36">
        <v>47</v>
      </c>
      <c r="B53" s="37" t="s">
        <v>668</v>
      </c>
      <c r="C53" s="37">
        <v>36</v>
      </c>
      <c r="D53" s="38" t="s">
        <v>535</v>
      </c>
      <c r="E53" s="39">
        <v>39926</v>
      </c>
      <c r="F53" s="38" t="s">
        <v>577</v>
      </c>
      <c r="G53" s="40">
        <v>7</v>
      </c>
      <c r="H53" s="40">
        <v>2</v>
      </c>
      <c r="I53" s="38" t="s">
        <v>153</v>
      </c>
      <c r="J53" s="37">
        <v>8</v>
      </c>
      <c r="K53" s="37">
        <v>5</v>
      </c>
      <c r="L53" s="37">
        <v>1.75</v>
      </c>
      <c r="M53" s="37">
        <v>2.5</v>
      </c>
      <c r="N53" s="41">
        <f t="shared" si="1"/>
        <v>17.25</v>
      </c>
      <c r="O53" s="41"/>
      <c r="P53" s="37"/>
    </row>
    <row r="54" spans="1:16" ht="22.5" x14ac:dyDescent="0.2">
      <c r="A54" s="36">
        <v>48</v>
      </c>
      <c r="B54" s="37" t="s">
        <v>668</v>
      </c>
      <c r="C54" s="37">
        <v>46</v>
      </c>
      <c r="D54" s="38" t="s">
        <v>496</v>
      </c>
      <c r="E54" s="39">
        <v>39948</v>
      </c>
      <c r="F54" s="38" t="s">
        <v>137</v>
      </c>
      <c r="G54" s="40">
        <v>7</v>
      </c>
      <c r="H54" s="40">
        <v>2</v>
      </c>
      <c r="I54" s="38" t="s">
        <v>497</v>
      </c>
      <c r="J54" s="37">
        <v>11</v>
      </c>
      <c r="K54" s="37">
        <v>3.5</v>
      </c>
      <c r="L54" s="37">
        <v>1.25</v>
      </c>
      <c r="M54" s="37">
        <v>1.5</v>
      </c>
      <c r="N54" s="41">
        <f t="shared" si="1"/>
        <v>17.25</v>
      </c>
      <c r="O54" s="41"/>
      <c r="P54" s="37"/>
    </row>
    <row r="55" spans="1:16" ht="22.5" x14ac:dyDescent="0.2">
      <c r="A55" s="36">
        <v>49</v>
      </c>
      <c r="B55" s="37" t="s">
        <v>668</v>
      </c>
      <c r="C55" s="37">
        <v>44</v>
      </c>
      <c r="D55" s="38" t="s">
        <v>549</v>
      </c>
      <c r="E55" s="39">
        <v>39518</v>
      </c>
      <c r="F55" s="38" t="s">
        <v>159</v>
      </c>
      <c r="G55" s="40">
        <v>7</v>
      </c>
      <c r="H55" s="40">
        <v>1</v>
      </c>
      <c r="I55" s="38" t="s">
        <v>550</v>
      </c>
      <c r="J55" s="37">
        <v>9</v>
      </c>
      <c r="K55" s="37">
        <v>3.5</v>
      </c>
      <c r="L55" s="37">
        <v>1.75</v>
      </c>
      <c r="M55" s="37">
        <v>2</v>
      </c>
      <c r="N55" s="41">
        <f t="shared" si="1"/>
        <v>16.25</v>
      </c>
      <c r="O55" s="41"/>
      <c r="P55" s="37"/>
    </row>
    <row r="56" spans="1:16" ht="33.75" x14ac:dyDescent="0.2">
      <c r="A56" s="36">
        <v>50</v>
      </c>
      <c r="B56" s="37" t="s">
        <v>668</v>
      </c>
      <c r="C56" s="37">
        <v>9</v>
      </c>
      <c r="D56" s="38" t="s">
        <v>551</v>
      </c>
      <c r="E56" s="39">
        <v>39787</v>
      </c>
      <c r="F56" s="38" t="s">
        <v>583</v>
      </c>
      <c r="G56" s="40">
        <v>7</v>
      </c>
      <c r="H56" s="40">
        <v>2</v>
      </c>
      <c r="I56" s="38" t="s">
        <v>451</v>
      </c>
      <c r="J56" s="37">
        <v>8</v>
      </c>
      <c r="K56" s="37">
        <v>2.5</v>
      </c>
      <c r="L56" s="37">
        <v>1.75</v>
      </c>
      <c r="M56" s="37">
        <v>2</v>
      </c>
      <c r="N56" s="41">
        <f t="shared" si="1"/>
        <v>14.25</v>
      </c>
      <c r="O56" s="41"/>
      <c r="P56" s="37"/>
    </row>
    <row r="57" spans="1:16" ht="33.75" x14ac:dyDescent="0.2">
      <c r="A57" s="36">
        <v>51</v>
      </c>
      <c r="B57" s="37" t="s">
        <v>668</v>
      </c>
      <c r="C57" s="37">
        <v>10</v>
      </c>
      <c r="D57" s="38" t="s">
        <v>553</v>
      </c>
      <c r="E57" s="39">
        <v>39633</v>
      </c>
      <c r="F57" s="38" t="s">
        <v>666</v>
      </c>
      <c r="G57" s="40">
        <v>7</v>
      </c>
      <c r="H57" s="40">
        <v>1</v>
      </c>
      <c r="I57" s="38" t="s">
        <v>554</v>
      </c>
      <c r="J57" s="37">
        <v>8</v>
      </c>
      <c r="K57" s="37">
        <v>0.5</v>
      </c>
      <c r="L57" s="37">
        <v>1.25</v>
      </c>
      <c r="M57" s="37">
        <v>1</v>
      </c>
      <c r="N57" s="41">
        <f t="shared" si="1"/>
        <v>10.75</v>
      </c>
      <c r="O57" s="41"/>
      <c r="P57" s="37"/>
    </row>
    <row r="58" spans="1:16" ht="33.75" x14ac:dyDescent="0.2">
      <c r="A58" s="36">
        <v>52</v>
      </c>
      <c r="B58" s="37" t="s">
        <v>668</v>
      </c>
      <c r="C58" s="37">
        <v>33</v>
      </c>
      <c r="D58" s="38" t="s">
        <v>555</v>
      </c>
      <c r="E58" s="39">
        <v>39678</v>
      </c>
      <c r="F58" s="38" t="s">
        <v>673</v>
      </c>
      <c r="G58" s="40">
        <v>7</v>
      </c>
      <c r="H58" s="40">
        <v>3</v>
      </c>
      <c r="I58" s="38" t="s">
        <v>556</v>
      </c>
      <c r="J58" s="37">
        <v>6</v>
      </c>
      <c r="K58" s="37">
        <v>2</v>
      </c>
      <c r="L58" s="37">
        <v>1.5</v>
      </c>
      <c r="M58" s="37">
        <v>0</v>
      </c>
      <c r="N58" s="41">
        <f t="shared" si="1"/>
        <v>9.5</v>
      </c>
      <c r="O58" s="41"/>
      <c r="P58" s="37"/>
    </row>
    <row r="59" spans="1:16" ht="33.75" hidden="1" x14ac:dyDescent="0.2">
      <c r="A59" s="36"/>
      <c r="B59" s="37"/>
      <c r="C59" s="37"/>
      <c r="D59" s="38" t="s">
        <v>474</v>
      </c>
      <c r="E59" s="39">
        <v>39757</v>
      </c>
      <c r="F59" s="38" t="s">
        <v>671</v>
      </c>
      <c r="G59" s="40">
        <v>7</v>
      </c>
      <c r="H59" s="40">
        <v>1</v>
      </c>
      <c r="I59" s="38" t="s">
        <v>650</v>
      </c>
      <c r="J59" s="37"/>
      <c r="K59" s="37"/>
      <c r="L59" s="37"/>
      <c r="M59" s="37"/>
      <c r="N59" s="41">
        <f t="shared" ref="N59:N69" si="2">SUM(J59:M59)</f>
        <v>0</v>
      </c>
      <c r="O59" s="41"/>
      <c r="P59" s="37"/>
    </row>
    <row r="60" spans="1:16" ht="33.75" hidden="1" x14ac:dyDescent="0.2">
      <c r="A60" s="36"/>
      <c r="B60" s="37"/>
      <c r="C60" s="37"/>
      <c r="D60" s="38" t="s">
        <v>476</v>
      </c>
      <c r="E60" s="39">
        <v>39739</v>
      </c>
      <c r="F60" s="38" t="s">
        <v>24</v>
      </c>
      <c r="G60" s="40">
        <v>7</v>
      </c>
      <c r="H60" s="40">
        <v>1</v>
      </c>
      <c r="I60" s="38" t="s">
        <v>477</v>
      </c>
      <c r="J60" s="37"/>
      <c r="K60" s="37"/>
      <c r="L60" s="37"/>
      <c r="M60" s="37"/>
      <c r="N60" s="41">
        <f t="shared" si="2"/>
        <v>0</v>
      </c>
      <c r="O60" s="41"/>
      <c r="P60" s="37"/>
    </row>
    <row r="61" spans="1:16" ht="22.5" hidden="1" x14ac:dyDescent="0.2">
      <c r="A61" s="36"/>
      <c r="B61" s="37"/>
      <c r="C61" s="37"/>
      <c r="D61" s="38" t="s">
        <v>493</v>
      </c>
      <c r="E61" s="38" t="s">
        <v>494</v>
      </c>
      <c r="F61" s="38" t="s">
        <v>205</v>
      </c>
      <c r="G61" s="40">
        <v>7</v>
      </c>
      <c r="H61" s="40">
        <v>1</v>
      </c>
      <c r="I61" s="38" t="s">
        <v>495</v>
      </c>
      <c r="J61" s="37"/>
      <c r="K61" s="37"/>
      <c r="L61" s="37"/>
      <c r="M61" s="37"/>
      <c r="N61" s="41">
        <f t="shared" si="2"/>
        <v>0</v>
      </c>
      <c r="O61" s="41"/>
      <c r="P61" s="37"/>
    </row>
    <row r="62" spans="1:16" ht="22.5" hidden="1" x14ac:dyDescent="0.2">
      <c r="A62" s="36"/>
      <c r="B62" s="37"/>
      <c r="C62" s="37"/>
      <c r="D62" s="38" t="s">
        <v>502</v>
      </c>
      <c r="E62" s="39">
        <v>39991</v>
      </c>
      <c r="F62" s="38" t="s">
        <v>217</v>
      </c>
      <c r="G62" s="40">
        <v>7</v>
      </c>
      <c r="H62" s="40">
        <v>1</v>
      </c>
      <c r="I62" s="38" t="s">
        <v>141</v>
      </c>
      <c r="J62" s="37"/>
      <c r="K62" s="37"/>
      <c r="L62" s="37"/>
      <c r="M62" s="37"/>
      <c r="N62" s="41">
        <f t="shared" si="2"/>
        <v>0</v>
      </c>
      <c r="O62" s="41"/>
      <c r="P62" s="37"/>
    </row>
    <row r="63" spans="1:16" ht="22.5" hidden="1" x14ac:dyDescent="0.2">
      <c r="A63" s="36"/>
      <c r="B63" s="37"/>
      <c r="C63" s="37"/>
      <c r="D63" s="38" t="s">
        <v>503</v>
      </c>
      <c r="E63" s="39">
        <v>39871</v>
      </c>
      <c r="F63" s="38" t="s">
        <v>217</v>
      </c>
      <c r="G63" s="40">
        <v>7</v>
      </c>
      <c r="H63" s="40">
        <v>1</v>
      </c>
      <c r="I63" s="38" t="s">
        <v>301</v>
      </c>
      <c r="J63" s="37"/>
      <c r="K63" s="37"/>
      <c r="L63" s="37"/>
      <c r="M63" s="37"/>
      <c r="N63" s="41">
        <f t="shared" si="2"/>
        <v>0</v>
      </c>
      <c r="O63" s="41"/>
      <c r="P63" s="37"/>
    </row>
    <row r="64" spans="1:16" ht="33.75" hidden="1" x14ac:dyDescent="0.2">
      <c r="A64" s="36"/>
      <c r="B64" s="37"/>
      <c r="C64" s="37"/>
      <c r="D64" s="38" t="s">
        <v>512</v>
      </c>
      <c r="E64" s="39">
        <v>39802</v>
      </c>
      <c r="F64" s="38" t="s">
        <v>61</v>
      </c>
      <c r="G64" s="40">
        <v>7</v>
      </c>
      <c r="H64" s="40">
        <v>2</v>
      </c>
      <c r="I64" s="38" t="s">
        <v>513</v>
      </c>
      <c r="J64" s="37"/>
      <c r="K64" s="37"/>
      <c r="L64" s="37"/>
      <c r="M64" s="37"/>
      <c r="N64" s="41">
        <f t="shared" si="2"/>
        <v>0</v>
      </c>
      <c r="O64" s="41"/>
      <c r="P64" s="37"/>
    </row>
    <row r="65" spans="1:16" ht="22.5" hidden="1" x14ac:dyDescent="0.2">
      <c r="A65" s="36"/>
      <c r="B65" s="37"/>
      <c r="C65" s="37"/>
      <c r="D65" s="38" t="s">
        <v>518</v>
      </c>
      <c r="E65" s="39">
        <v>39787</v>
      </c>
      <c r="F65" s="38" t="s">
        <v>66</v>
      </c>
      <c r="G65" s="40">
        <v>7</v>
      </c>
      <c r="H65" s="40">
        <v>1</v>
      </c>
      <c r="I65" s="38" t="s">
        <v>519</v>
      </c>
      <c r="J65" s="37"/>
      <c r="K65" s="37"/>
      <c r="L65" s="37"/>
      <c r="M65" s="37"/>
      <c r="N65" s="41">
        <f t="shared" si="2"/>
        <v>0</v>
      </c>
      <c r="O65" s="41"/>
      <c r="P65" s="37"/>
    </row>
    <row r="66" spans="1:16" ht="22.5" hidden="1" x14ac:dyDescent="0.2">
      <c r="A66" s="36"/>
      <c r="B66" s="37"/>
      <c r="C66" s="37"/>
      <c r="D66" s="38" t="s">
        <v>539</v>
      </c>
      <c r="E66" s="39">
        <v>40034</v>
      </c>
      <c r="F66" s="38" t="s">
        <v>81</v>
      </c>
      <c r="G66" s="40">
        <v>7</v>
      </c>
      <c r="H66" s="40">
        <v>2</v>
      </c>
      <c r="I66" s="38" t="s">
        <v>332</v>
      </c>
      <c r="J66" s="37"/>
      <c r="K66" s="37"/>
      <c r="L66" s="37"/>
      <c r="M66" s="37"/>
      <c r="N66" s="41">
        <f t="shared" si="2"/>
        <v>0</v>
      </c>
      <c r="O66" s="41"/>
      <c r="P66" s="37"/>
    </row>
    <row r="67" spans="1:16" ht="22.5" hidden="1" x14ac:dyDescent="0.2">
      <c r="A67" s="36"/>
      <c r="B67" s="37"/>
      <c r="C67" s="37"/>
      <c r="D67" s="38" t="s">
        <v>542</v>
      </c>
      <c r="E67" s="39">
        <v>39842</v>
      </c>
      <c r="F67" s="38" t="s">
        <v>86</v>
      </c>
      <c r="G67" s="40">
        <v>7</v>
      </c>
      <c r="H67" s="40">
        <v>3</v>
      </c>
      <c r="I67" s="38" t="s">
        <v>90</v>
      </c>
      <c r="J67" s="37"/>
      <c r="K67" s="37"/>
      <c r="L67" s="37"/>
      <c r="M67" s="37"/>
      <c r="N67" s="41">
        <f t="shared" si="2"/>
        <v>0</v>
      </c>
      <c r="O67" s="41"/>
      <c r="P67" s="37"/>
    </row>
    <row r="68" spans="1:16" s="30" customFormat="1" ht="22.5" hidden="1" x14ac:dyDescent="0.2">
      <c r="A68" s="36"/>
      <c r="B68" s="37"/>
      <c r="C68" s="37"/>
      <c r="D68" s="42" t="s">
        <v>545</v>
      </c>
      <c r="E68" s="43">
        <v>39656</v>
      </c>
      <c r="F68" s="42" t="s">
        <v>86</v>
      </c>
      <c r="G68" s="44">
        <v>7</v>
      </c>
      <c r="H68" s="44">
        <v>1</v>
      </c>
      <c r="I68" s="42" t="s">
        <v>546</v>
      </c>
      <c r="J68" s="45"/>
      <c r="K68" s="45"/>
      <c r="L68" s="45"/>
      <c r="M68" s="45"/>
      <c r="N68" s="46">
        <f t="shared" si="2"/>
        <v>0</v>
      </c>
      <c r="O68" s="46"/>
      <c r="P68" s="45"/>
    </row>
    <row r="69" spans="1:16" ht="22.5" hidden="1" x14ac:dyDescent="0.2">
      <c r="A69" s="47"/>
      <c r="B69" s="45"/>
      <c r="C69" s="45"/>
      <c r="D69" s="42" t="s">
        <v>557</v>
      </c>
      <c r="E69" s="43">
        <v>39843</v>
      </c>
      <c r="F69" s="42" t="s">
        <v>357</v>
      </c>
      <c r="G69" s="44">
        <v>7</v>
      </c>
      <c r="H69" s="44">
        <v>1</v>
      </c>
      <c r="I69" s="42" t="s">
        <v>358</v>
      </c>
      <c r="J69" s="45"/>
      <c r="K69" s="45"/>
      <c r="L69" s="45"/>
      <c r="M69" s="45"/>
      <c r="N69" s="46">
        <f t="shared" si="2"/>
        <v>0</v>
      </c>
      <c r="O69" s="46"/>
      <c r="P69" s="45"/>
    </row>
    <row r="70" spans="1:16" ht="12.75" x14ac:dyDescent="0.2">
      <c r="A70" s="48"/>
      <c r="B70" s="49"/>
      <c r="C70" s="49"/>
      <c r="D70" s="50"/>
      <c r="E70" s="50"/>
      <c r="F70" s="50"/>
      <c r="G70" s="51"/>
      <c r="H70" s="51"/>
      <c r="I70" s="50"/>
      <c r="J70" s="49"/>
      <c r="K70" s="49"/>
      <c r="L70" s="49"/>
      <c r="M70" s="49"/>
      <c r="N70" s="49"/>
      <c r="O70" s="49"/>
      <c r="P70" s="49"/>
    </row>
    <row r="71" spans="1:16" ht="22.5" x14ac:dyDescent="0.2">
      <c r="A71" s="52" t="s">
        <v>117</v>
      </c>
      <c r="B71" s="53"/>
      <c r="C71" s="53"/>
      <c r="D71" s="54" t="s">
        <v>118</v>
      </c>
      <c r="E71" s="55"/>
      <c r="F71" s="54"/>
      <c r="G71" s="56"/>
      <c r="H71" s="56"/>
      <c r="I71" s="54"/>
      <c r="J71" s="53"/>
      <c r="K71" s="53"/>
      <c r="L71" s="53"/>
      <c r="M71" s="53"/>
      <c r="N71" s="53"/>
      <c r="O71" s="53"/>
      <c r="P71" s="53"/>
    </row>
    <row r="72" spans="1:16" ht="12.75" x14ac:dyDescent="0.2">
      <c r="A72" s="52" t="s">
        <v>591</v>
      </c>
      <c r="B72" s="53"/>
      <c r="C72" s="53"/>
      <c r="D72" s="54"/>
      <c r="E72" s="54"/>
      <c r="F72" s="54"/>
      <c r="G72" s="56"/>
      <c r="H72" s="56"/>
      <c r="I72" s="54"/>
      <c r="J72" s="53"/>
      <c r="K72" s="53"/>
      <c r="L72" s="53"/>
      <c r="M72" s="53"/>
      <c r="N72" s="53"/>
      <c r="O72" s="53"/>
      <c r="P72" s="53"/>
    </row>
    <row r="73" spans="1:16" ht="12.75" x14ac:dyDescent="0.2">
      <c r="A73" s="52"/>
      <c r="B73" s="53"/>
      <c r="C73" s="53"/>
      <c r="D73" s="54" t="s">
        <v>592</v>
      </c>
      <c r="E73" s="55"/>
      <c r="F73" s="54"/>
      <c r="G73" s="56"/>
      <c r="H73" s="56"/>
      <c r="I73" s="54"/>
      <c r="J73" s="53"/>
      <c r="K73" s="53"/>
      <c r="L73" s="53"/>
      <c r="M73" s="53"/>
      <c r="N73" s="53"/>
      <c r="O73" s="53"/>
      <c r="P73" s="53"/>
    </row>
    <row r="74" spans="1:16" ht="16.5" customHeight="1" x14ac:dyDescent="0.2">
      <c r="A74" s="52"/>
      <c r="B74" s="53"/>
      <c r="C74" s="53"/>
      <c r="D74" s="54" t="s">
        <v>594</v>
      </c>
      <c r="E74" s="57"/>
      <c r="F74" s="54"/>
      <c r="G74" s="56"/>
      <c r="H74" s="56"/>
      <c r="I74" s="54"/>
      <c r="J74" s="53"/>
      <c r="K74" s="53"/>
      <c r="L74" s="53"/>
      <c r="M74" s="53"/>
      <c r="N74" s="53"/>
      <c r="O74" s="53"/>
      <c r="P74" s="53"/>
    </row>
    <row r="75" spans="1:16" ht="12.75" x14ac:dyDescent="0.2">
      <c r="A75" s="52"/>
      <c r="B75" s="53"/>
      <c r="C75" s="53"/>
      <c r="D75" s="54" t="s">
        <v>595</v>
      </c>
      <c r="E75" s="57"/>
      <c r="F75" s="54"/>
      <c r="G75" s="56"/>
      <c r="H75" s="56"/>
      <c r="I75" s="54"/>
      <c r="J75" s="53"/>
      <c r="K75" s="53"/>
      <c r="L75" s="53"/>
      <c r="M75" s="53"/>
      <c r="N75" s="53"/>
      <c r="O75" s="53"/>
      <c r="P75" s="53"/>
    </row>
    <row r="76" spans="1:16" ht="12.75" x14ac:dyDescent="0.2">
      <c r="A76" s="52"/>
      <c r="B76" s="53"/>
      <c r="C76" s="53"/>
      <c r="D76" s="54" t="s">
        <v>596</v>
      </c>
      <c r="E76" s="57"/>
      <c r="F76" s="54"/>
      <c r="G76" s="56"/>
      <c r="H76" s="56"/>
      <c r="I76" s="54"/>
      <c r="J76" s="53"/>
      <c r="K76" s="53"/>
      <c r="L76" s="53"/>
      <c r="M76" s="53"/>
      <c r="N76" s="53"/>
      <c r="O76" s="53"/>
      <c r="P76" s="53"/>
    </row>
    <row r="77" spans="1:16" ht="12.75" x14ac:dyDescent="0.2">
      <c r="A77" s="52"/>
      <c r="B77" s="53"/>
      <c r="C77" s="53"/>
      <c r="D77" s="54" t="s">
        <v>597</v>
      </c>
      <c r="E77" s="57"/>
      <c r="F77" s="54"/>
      <c r="G77" s="56"/>
      <c r="H77" s="56"/>
      <c r="I77" s="54"/>
      <c r="J77" s="53"/>
      <c r="K77" s="53"/>
      <c r="L77" s="53"/>
      <c r="M77" s="53"/>
      <c r="N77" s="53"/>
      <c r="O77" s="53"/>
      <c r="P77" s="53"/>
    </row>
    <row r="78" spans="1:16" ht="12.75" x14ac:dyDescent="0.2">
      <c r="A78" s="52"/>
      <c r="B78" s="53"/>
      <c r="C78" s="53"/>
      <c r="D78" s="54" t="s">
        <v>593</v>
      </c>
      <c r="E78" s="57"/>
      <c r="F78" s="54"/>
      <c r="G78" s="56"/>
      <c r="H78" s="56"/>
      <c r="I78" s="54"/>
      <c r="J78" s="53"/>
      <c r="K78" s="53"/>
      <c r="L78" s="53"/>
      <c r="M78" s="53"/>
      <c r="N78" s="53"/>
      <c r="O78" s="53"/>
      <c r="P78" s="53"/>
    </row>
    <row r="79" spans="1:16" ht="12.75" x14ac:dyDescent="0.2">
      <c r="A79" s="52"/>
      <c r="B79" s="53"/>
      <c r="C79" s="53"/>
      <c r="D79" s="54" t="s">
        <v>598</v>
      </c>
      <c r="E79" s="57"/>
      <c r="F79" s="54"/>
      <c r="G79" s="56"/>
      <c r="H79" s="56"/>
      <c r="I79" s="54"/>
      <c r="J79" s="53"/>
      <c r="K79" s="53"/>
      <c r="L79" s="53"/>
      <c r="M79" s="53"/>
      <c r="N79" s="53"/>
      <c r="O79" s="53"/>
      <c r="P79" s="53"/>
    </row>
    <row r="80" spans="1:16" ht="12.75" x14ac:dyDescent="0.2">
      <c r="A80" s="52"/>
      <c r="B80" s="53"/>
      <c r="C80" s="53"/>
      <c r="D80" s="54" t="s">
        <v>600</v>
      </c>
      <c r="E80" s="57"/>
      <c r="F80" s="54"/>
      <c r="G80" s="56"/>
      <c r="H80" s="56"/>
      <c r="I80" s="54"/>
      <c r="J80" s="53"/>
      <c r="K80" s="53"/>
      <c r="L80" s="53"/>
      <c r="M80" s="53"/>
      <c r="N80" s="53"/>
      <c r="O80" s="53"/>
      <c r="P80" s="53"/>
    </row>
    <row r="81" spans="1:16" ht="12.75" x14ac:dyDescent="0.2">
      <c r="A81" s="52"/>
      <c r="B81" s="53"/>
      <c r="C81" s="53"/>
      <c r="D81" s="54" t="s">
        <v>599</v>
      </c>
      <c r="E81" s="57"/>
      <c r="F81" s="54"/>
      <c r="G81" s="56"/>
      <c r="H81" s="56"/>
      <c r="I81" s="54"/>
      <c r="J81" s="53"/>
      <c r="K81" s="53"/>
      <c r="L81" s="53"/>
      <c r="M81" s="53"/>
      <c r="N81" s="53"/>
      <c r="O81" s="53"/>
      <c r="P81" s="53"/>
    </row>
    <row r="82" spans="1:16" ht="12.75" x14ac:dyDescent="0.2">
      <c r="A82" s="52"/>
      <c r="B82" s="53"/>
      <c r="C82" s="53"/>
      <c r="D82" s="54" t="s">
        <v>716</v>
      </c>
      <c r="E82" s="57"/>
      <c r="F82" s="54"/>
      <c r="G82" s="56"/>
      <c r="H82" s="56"/>
      <c r="I82" s="54"/>
      <c r="J82" s="53"/>
      <c r="K82" s="53"/>
      <c r="L82" s="53"/>
      <c r="M82" s="53"/>
      <c r="N82" s="53"/>
      <c r="O82" s="53"/>
      <c r="P82" s="53"/>
    </row>
    <row r="83" spans="1:16" ht="12.75" x14ac:dyDescent="0.2">
      <c r="A83" s="52"/>
      <c r="B83" s="53"/>
      <c r="C83" s="53"/>
      <c r="D83" s="54"/>
      <c r="E83" s="54"/>
      <c r="F83" s="54"/>
      <c r="G83" s="56"/>
      <c r="H83" s="56"/>
      <c r="I83" s="54"/>
      <c r="J83" s="53"/>
      <c r="K83" s="53"/>
      <c r="L83" s="53"/>
      <c r="M83" s="53"/>
      <c r="N83" s="53"/>
      <c r="O83" s="53"/>
      <c r="P83" s="53"/>
    </row>
    <row r="84" spans="1:16" ht="12.75" x14ac:dyDescent="0.2">
      <c r="A84" s="15"/>
      <c r="B84" s="3"/>
      <c r="C84" s="3"/>
      <c r="D84" s="13"/>
      <c r="E84" s="13"/>
      <c r="F84" s="13"/>
      <c r="G84" s="26"/>
      <c r="H84" s="26"/>
      <c r="I84" s="13"/>
      <c r="J84" s="3"/>
      <c r="K84" s="3"/>
      <c r="L84" s="3"/>
      <c r="M84" s="3"/>
      <c r="N84" s="3"/>
      <c r="O84" s="3"/>
      <c r="P84" s="3"/>
    </row>
    <row r="85" spans="1:16" ht="12.75" x14ac:dyDescent="0.2">
      <c r="A85" s="15"/>
      <c r="B85" s="3"/>
      <c r="C85" s="3"/>
      <c r="D85" s="13"/>
      <c r="E85" s="13"/>
      <c r="F85" s="13"/>
      <c r="G85" s="26"/>
      <c r="H85" s="26"/>
      <c r="I85" s="13"/>
      <c r="J85" s="3"/>
      <c r="K85" s="3"/>
      <c r="L85" s="3"/>
      <c r="M85" s="3"/>
      <c r="N85" s="3"/>
      <c r="O85" s="3"/>
      <c r="P85" s="3"/>
    </row>
    <row r="86" spans="1:16" ht="12.75" x14ac:dyDescent="0.2">
      <c r="A86" s="15"/>
      <c r="B86" s="3"/>
      <c r="C86" s="3"/>
      <c r="D86" s="13"/>
      <c r="E86" s="13"/>
      <c r="F86" s="13"/>
      <c r="G86" s="26"/>
      <c r="H86" s="26"/>
      <c r="I86" s="13"/>
      <c r="J86" s="3"/>
      <c r="K86" s="3"/>
      <c r="L86" s="3"/>
      <c r="M86" s="3"/>
      <c r="N86" s="3"/>
      <c r="O86" s="3"/>
      <c r="P86" s="3"/>
    </row>
    <row r="87" spans="1:16" ht="12.75" x14ac:dyDescent="0.2">
      <c r="A87" s="15"/>
      <c r="B87" s="3"/>
      <c r="C87" s="3"/>
      <c r="D87" s="13"/>
      <c r="E87" s="13"/>
      <c r="F87" s="13"/>
      <c r="G87" s="26"/>
      <c r="H87" s="26"/>
      <c r="I87" s="13"/>
      <c r="J87" s="3"/>
      <c r="K87" s="3"/>
      <c r="L87" s="3"/>
      <c r="M87" s="3"/>
      <c r="N87" s="3"/>
      <c r="O87" s="3"/>
      <c r="P87" s="3"/>
    </row>
    <row r="88" spans="1:16" ht="12.75" x14ac:dyDescent="0.2">
      <c r="A88" s="15"/>
      <c r="B88" s="3"/>
      <c r="C88" s="3"/>
      <c r="D88" s="13"/>
      <c r="E88" s="13"/>
      <c r="F88" s="13"/>
      <c r="G88" s="26"/>
      <c r="H88" s="26"/>
      <c r="I88" s="13"/>
      <c r="J88" s="3"/>
      <c r="K88" s="3"/>
      <c r="L88" s="3"/>
      <c r="M88" s="3"/>
      <c r="N88" s="3"/>
      <c r="O88" s="3"/>
      <c r="P88" s="3"/>
    </row>
    <row r="89" spans="1:16" ht="12.75" x14ac:dyDescent="0.2">
      <c r="A89" s="15"/>
      <c r="B89" s="3"/>
      <c r="C89" s="3"/>
      <c r="D89" s="13"/>
      <c r="E89" s="13"/>
      <c r="F89" s="13"/>
      <c r="G89" s="26"/>
      <c r="H89" s="26"/>
      <c r="I89" s="13"/>
      <c r="J89" s="3"/>
      <c r="K89" s="3"/>
      <c r="L89" s="3"/>
      <c r="M89" s="3"/>
      <c r="N89" s="3"/>
      <c r="O89" s="3"/>
      <c r="P89" s="3"/>
    </row>
    <row r="90" spans="1:16" ht="12.75" x14ac:dyDescent="0.2">
      <c r="A90" s="15"/>
      <c r="B90" s="3"/>
      <c r="C90" s="3"/>
      <c r="D90" s="13"/>
      <c r="E90" s="13"/>
      <c r="F90" s="13"/>
      <c r="G90" s="26"/>
      <c r="H90" s="26"/>
      <c r="I90" s="13"/>
      <c r="J90" s="3"/>
      <c r="K90" s="3"/>
      <c r="L90" s="3"/>
      <c r="M90" s="3"/>
      <c r="N90" s="3"/>
      <c r="O90" s="3"/>
      <c r="P90" s="3"/>
    </row>
    <row r="91" spans="1:16" ht="12.75" x14ac:dyDescent="0.2">
      <c r="A91" s="15"/>
      <c r="B91" s="3"/>
      <c r="C91" s="3"/>
      <c r="D91" s="13"/>
      <c r="E91" s="13"/>
      <c r="F91" s="13"/>
      <c r="G91" s="26"/>
      <c r="H91" s="26"/>
      <c r="I91" s="13"/>
      <c r="J91" s="3"/>
      <c r="K91" s="3"/>
      <c r="L91" s="3"/>
      <c r="M91" s="3"/>
      <c r="N91" s="3"/>
      <c r="O91" s="3"/>
      <c r="P91" s="3"/>
    </row>
    <row r="92" spans="1:16" ht="12.75" x14ac:dyDescent="0.2">
      <c r="A92" s="15"/>
      <c r="B92" s="3"/>
      <c r="C92" s="3"/>
      <c r="D92" s="13"/>
      <c r="E92" s="13"/>
      <c r="F92" s="13"/>
      <c r="G92" s="26"/>
      <c r="H92" s="26"/>
      <c r="I92" s="13"/>
      <c r="J92" s="3"/>
      <c r="K92" s="3"/>
      <c r="L92" s="3"/>
      <c r="M92" s="3"/>
      <c r="N92" s="3"/>
      <c r="O92" s="3"/>
      <c r="P92" s="3"/>
    </row>
    <row r="93" spans="1:16" ht="12.75" x14ac:dyDescent="0.2">
      <c r="A93" s="15"/>
      <c r="B93" s="3"/>
      <c r="C93" s="3"/>
      <c r="D93" s="13"/>
      <c r="E93" s="13"/>
      <c r="F93" s="13"/>
      <c r="G93" s="26"/>
      <c r="H93" s="26"/>
      <c r="I93" s="13"/>
      <c r="J93" s="3"/>
      <c r="K93" s="3"/>
      <c r="L93" s="3"/>
      <c r="M93" s="3"/>
      <c r="N93" s="3"/>
      <c r="O93" s="3"/>
      <c r="P93" s="3"/>
    </row>
    <row r="94" spans="1:16" ht="12.75" x14ac:dyDescent="0.2">
      <c r="A94" s="15"/>
      <c r="B94" s="3"/>
      <c r="C94" s="3"/>
      <c r="D94" s="13"/>
      <c r="E94" s="13"/>
      <c r="F94" s="13"/>
      <c r="G94" s="26"/>
      <c r="H94" s="26"/>
      <c r="I94" s="13"/>
      <c r="J94" s="3"/>
      <c r="K94" s="3"/>
      <c r="L94" s="3"/>
      <c r="M94" s="3"/>
      <c r="N94" s="3"/>
      <c r="O94" s="3"/>
      <c r="P94" s="3"/>
    </row>
    <row r="95" spans="1:16" ht="12.75" x14ac:dyDescent="0.2">
      <c r="A95" s="15"/>
      <c r="B95" s="3"/>
      <c r="C95" s="3"/>
      <c r="D95" s="13"/>
      <c r="E95" s="13"/>
      <c r="F95" s="13"/>
      <c r="G95" s="26"/>
      <c r="H95" s="26"/>
      <c r="I95" s="13"/>
      <c r="J95" s="3"/>
      <c r="K95" s="3"/>
      <c r="L95" s="3"/>
      <c r="M95" s="3"/>
      <c r="N95" s="3"/>
      <c r="O95" s="3"/>
      <c r="P95" s="3"/>
    </row>
    <row r="96" spans="1:16" ht="12.75" x14ac:dyDescent="0.2">
      <c r="A96" s="15"/>
      <c r="B96" s="3"/>
      <c r="C96" s="3"/>
      <c r="D96" s="13"/>
      <c r="E96" s="13"/>
      <c r="F96" s="13"/>
      <c r="G96" s="26"/>
      <c r="H96" s="26"/>
      <c r="I96" s="13"/>
      <c r="J96" s="3"/>
      <c r="K96" s="3"/>
      <c r="L96" s="3"/>
      <c r="M96" s="3"/>
      <c r="N96" s="3"/>
      <c r="O96" s="3"/>
      <c r="P96" s="3"/>
    </row>
    <row r="97" spans="1:16" ht="12.75" x14ac:dyDescent="0.2">
      <c r="A97" s="15"/>
      <c r="B97" s="3"/>
      <c r="C97" s="3"/>
      <c r="D97" s="13"/>
      <c r="E97" s="13"/>
      <c r="F97" s="13"/>
      <c r="G97" s="26"/>
      <c r="H97" s="26"/>
      <c r="I97" s="13"/>
      <c r="J97" s="3"/>
      <c r="K97" s="3"/>
      <c r="L97" s="3"/>
      <c r="M97" s="3"/>
      <c r="N97" s="3"/>
      <c r="O97" s="3"/>
      <c r="P97" s="3"/>
    </row>
    <row r="98" spans="1:16" ht="12.75" x14ac:dyDescent="0.2">
      <c r="A98" s="15"/>
      <c r="B98" s="3"/>
      <c r="C98" s="3"/>
      <c r="D98" s="13"/>
      <c r="E98" s="13"/>
      <c r="F98" s="13"/>
      <c r="G98" s="26"/>
      <c r="H98" s="26"/>
      <c r="I98" s="13"/>
      <c r="J98" s="3"/>
      <c r="K98" s="3"/>
      <c r="L98" s="3"/>
      <c r="M98" s="3"/>
      <c r="N98" s="3"/>
      <c r="O98" s="3"/>
      <c r="P98" s="3"/>
    </row>
    <row r="99" spans="1:16" ht="12.75" x14ac:dyDescent="0.2">
      <c r="A99" s="15"/>
      <c r="B99" s="3"/>
      <c r="C99" s="3"/>
      <c r="D99" s="13"/>
      <c r="E99" s="13"/>
      <c r="F99" s="13"/>
      <c r="G99" s="26"/>
      <c r="H99" s="26"/>
      <c r="I99" s="13"/>
      <c r="J99" s="3"/>
      <c r="K99" s="3"/>
      <c r="L99" s="3"/>
      <c r="M99" s="3"/>
      <c r="N99" s="3"/>
      <c r="O99" s="3"/>
      <c r="P99" s="3"/>
    </row>
    <row r="100" spans="1:16" ht="12.75" x14ac:dyDescent="0.2">
      <c r="A100" s="15"/>
      <c r="B100" s="3"/>
      <c r="C100" s="3"/>
      <c r="D100" s="13"/>
      <c r="E100" s="13"/>
      <c r="F100" s="13"/>
      <c r="G100" s="26"/>
      <c r="H100" s="26"/>
      <c r="I100" s="13"/>
      <c r="J100" s="3"/>
      <c r="K100" s="3"/>
      <c r="L100" s="3"/>
      <c r="M100" s="3"/>
      <c r="N100" s="3"/>
      <c r="O100" s="3"/>
      <c r="P100" s="3"/>
    </row>
    <row r="101" spans="1:16" ht="12.75" x14ac:dyDescent="0.2">
      <c r="A101" s="15"/>
      <c r="B101" s="3"/>
      <c r="C101" s="3"/>
      <c r="D101" s="13"/>
      <c r="E101" s="13"/>
      <c r="F101" s="13"/>
      <c r="G101" s="26"/>
      <c r="H101" s="26"/>
      <c r="I101" s="13"/>
      <c r="J101" s="3"/>
      <c r="K101" s="3"/>
      <c r="L101" s="3"/>
      <c r="M101" s="3"/>
      <c r="N101" s="3"/>
      <c r="O101" s="3"/>
      <c r="P101" s="3"/>
    </row>
    <row r="102" spans="1:16" ht="12.75" x14ac:dyDescent="0.2">
      <c r="A102" s="15"/>
      <c r="B102" s="3"/>
      <c r="C102" s="3"/>
      <c r="D102" s="13"/>
      <c r="E102" s="13"/>
      <c r="F102" s="13"/>
      <c r="G102" s="26"/>
      <c r="H102" s="26"/>
      <c r="I102" s="13"/>
      <c r="J102" s="3"/>
      <c r="K102" s="3"/>
      <c r="L102" s="3"/>
      <c r="M102" s="3"/>
      <c r="N102" s="3"/>
      <c r="O102" s="3"/>
      <c r="P102" s="3"/>
    </row>
    <row r="103" spans="1:16" ht="12.75" x14ac:dyDescent="0.2">
      <c r="A103" s="15"/>
      <c r="B103" s="3"/>
      <c r="C103" s="3"/>
      <c r="D103" s="13"/>
      <c r="E103" s="13"/>
      <c r="F103" s="13"/>
      <c r="G103" s="26"/>
      <c r="H103" s="26"/>
      <c r="I103" s="13"/>
      <c r="J103" s="3"/>
      <c r="K103" s="3"/>
      <c r="L103" s="3"/>
      <c r="M103" s="3"/>
      <c r="N103" s="3"/>
      <c r="O103" s="3"/>
      <c r="P103" s="3"/>
    </row>
    <row r="104" spans="1:16" ht="12.75" x14ac:dyDescent="0.2">
      <c r="A104" s="15"/>
      <c r="B104" s="3"/>
      <c r="C104" s="3"/>
      <c r="D104" s="13"/>
      <c r="E104" s="13"/>
      <c r="F104" s="13"/>
      <c r="G104" s="26"/>
      <c r="H104" s="26"/>
      <c r="I104" s="13"/>
      <c r="J104" s="3"/>
      <c r="K104" s="3"/>
      <c r="L104" s="3"/>
      <c r="M104" s="3"/>
      <c r="N104" s="3"/>
      <c r="O104" s="3"/>
      <c r="P104" s="3"/>
    </row>
    <row r="105" spans="1:16" ht="12.75" x14ac:dyDescent="0.2">
      <c r="A105" s="15"/>
      <c r="B105" s="3"/>
      <c r="C105" s="3"/>
      <c r="D105" s="13"/>
      <c r="E105" s="13"/>
      <c r="F105" s="13"/>
      <c r="G105" s="26"/>
      <c r="H105" s="26"/>
      <c r="I105" s="13"/>
      <c r="J105" s="3"/>
      <c r="K105" s="3"/>
      <c r="L105" s="3"/>
      <c r="M105" s="3"/>
      <c r="N105" s="3"/>
      <c r="O105" s="3"/>
      <c r="P105" s="3"/>
    </row>
    <row r="106" spans="1:16" ht="12.75" x14ac:dyDescent="0.2">
      <c r="A106" s="15"/>
      <c r="B106" s="3"/>
      <c r="C106" s="3"/>
      <c r="D106" s="13"/>
      <c r="E106" s="13"/>
      <c r="F106" s="13"/>
      <c r="G106" s="26"/>
      <c r="H106" s="26"/>
      <c r="I106" s="13"/>
      <c r="J106" s="3"/>
      <c r="K106" s="3"/>
      <c r="L106" s="3"/>
      <c r="M106" s="3"/>
      <c r="N106" s="3"/>
      <c r="O106" s="3"/>
      <c r="P106" s="3"/>
    </row>
    <row r="107" spans="1:16" ht="12.75" x14ac:dyDescent="0.2">
      <c r="A107" s="15"/>
      <c r="B107" s="3"/>
      <c r="C107" s="3"/>
      <c r="D107" s="13"/>
      <c r="E107" s="13"/>
      <c r="F107" s="13"/>
      <c r="G107" s="26"/>
      <c r="H107" s="26"/>
      <c r="I107" s="13"/>
      <c r="J107" s="3"/>
      <c r="K107" s="3"/>
      <c r="L107" s="3"/>
      <c r="M107" s="3"/>
      <c r="N107" s="3"/>
      <c r="O107" s="3"/>
      <c r="P107" s="3"/>
    </row>
    <row r="108" spans="1:16" ht="12.75" x14ac:dyDescent="0.2">
      <c r="A108" s="15"/>
      <c r="B108" s="3"/>
      <c r="C108" s="3"/>
      <c r="D108" s="13"/>
      <c r="E108" s="13"/>
      <c r="F108" s="13"/>
      <c r="G108" s="26"/>
      <c r="H108" s="26"/>
      <c r="I108" s="13"/>
      <c r="J108" s="3"/>
      <c r="K108" s="3"/>
      <c r="L108" s="3"/>
      <c r="M108" s="3"/>
      <c r="N108" s="3"/>
      <c r="O108" s="3"/>
      <c r="P108" s="3"/>
    </row>
    <row r="109" spans="1:16" ht="12.75" x14ac:dyDescent="0.2">
      <c r="A109" s="15"/>
      <c r="B109" s="3"/>
      <c r="C109" s="3"/>
      <c r="D109" s="13"/>
      <c r="E109" s="13"/>
      <c r="F109" s="13"/>
      <c r="G109" s="26"/>
      <c r="H109" s="26"/>
      <c r="I109" s="13"/>
      <c r="J109" s="3"/>
      <c r="K109" s="3"/>
      <c r="L109" s="3"/>
      <c r="M109" s="3"/>
      <c r="N109" s="3"/>
      <c r="O109" s="3"/>
      <c r="P109" s="3"/>
    </row>
    <row r="110" spans="1:16" ht="12.75" x14ac:dyDescent="0.2">
      <c r="A110" s="15"/>
      <c r="B110" s="3"/>
      <c r="C110" s="3"/>
      <c r="D110" s="13"/>
      <c r="E110" s="13"/>
      <c r="F110" s="13"/>
      <c r="G110" s="26"/>
      <c r="H110" s="26"/>
      <c r="I110" s="13"/>
      <c r="J110" s="3"/>
      <c r="K110" s="3"/>
      <c r="L110" s="3"/>
      <c r="M110" s="3"/>
      <c r="N110" s="3"/>
      <c r="O110" s="3"/>
      <c r="P110" s="3"/>
    </row>
    <row r="111" spans="1:16" ht="12.75" x14ac:dyDescent="0.2">
      <c r="A111" s="15"/>
      <c r="B111" s="3"/>
      <c r="C111" s="3"/>
      <c r="D111" s="13"/>
      <c r="E111" s="13"/>
      <c r="F111" s="13"/>
      <c r="G111" s="26"/>
      <c r="H111" s="26"/>
      <c r="I111" s="13"/>
      <c r="J111" s="3"/>
      <c r="K111" s="3"/>
      <c r="L111" s="3"/>
      <c r="M111" s="3"/>
      <c r="N111" s="3"/>
      <c r="O111" s="3"/>
      <c r="P111" s="3"/>
    </row>
    <row r="112" spans="1:16" ht="12.75" x14ac:dyDescent="0.2">
      <c r="A112" s="15"/>
      <c r="B112" s="3"/>
      <c r="C112" s="3"/>
      <c r="D112" s="13"/>
      <c r="E112" s="13"/>
      <c r="F112" s="13"/>
      <c r="G112" s="26"/>
      <c r="H112" s="26"/>
      <c r="I112" s="13"/>
      <c r="J112" s="3"/>
      <c r="K112" s="3"/>
      <c r="L112" s="3"/>
      <c r="M112" s="3"/>
      <c r="N112" s="3"/>
      <c r="O112" s="3"/>
      <c r="P112" s="3"/>
    </row>
    <row r="113" spans="1:16" ht="12.75" x14ac:dyDescent="0.2">
      <c r="A113" s="15"/>
      <c r="B113" s="3"/>
      <c r="C113" s="3"/>
      <c r="D113" s="13"/>
      <c r="E113" s="13"/>
      <c r="F113" s="13"/>
      <c r="G113" s="26"/>
      <c r="H113" s="26"/>
      <c r="I113" s="13"/>
      <c r="J113" s="3"/>
      <c r="K113" s="3"/>
      <c r="L113" s="3"/>
      <c r="M113" s="3"/>
      <c r="N113" s="3"/>
      <c r="O113" s="3"/>
      <c r="P113" s="3"/>
    </row>
    <row r="114" spans="1:16" ht="12.75" x14ac:dyDescent="0.2">
      <c r="A114" s="15"/>
      <c r="B114" s="3"/>
      <c r="C114" s="3"/>
      <c r="D114" s="13"/>
      <c r="E114" s="13"/>
      <c r="F114" s="13"/>
      <c r="G114" s="26"/>
      <c r="H114" s="26"/>
      <c r="I114" s="13"/>
      <c r="J114" s="3"/>
      <c r="K114" s="3"/>
      <c r="L114" s="3"/>
      <c r="M114" s="3"/>
      <c r="N114" s="3"/>
      <c r="O114" s="3"/>
      <c r="P114" s="3"/>
    </row>
    <row r="115" spans="1:16" ht="12.75" x14ac:dyDescent="0.2">
      <c r="A115" s="15"/>
      <c r="B115" s="3"/>
      <c r="C115" s="3"/>
      <c r="D115" s="13"/>
      <c r="E115" s="13"/>
      <c r="F115" s="13"/>
      <c r="G115" s="26"/>
      <c r="H115" s="26"/>
      <c r="I115" s="13"/>
      <c r="J115" s="3"/>
      <c r="K115" s="3"/>
      <c r="L115" s="3"/>
      <c r="M115" s="3"/>
      <c r="N115" s="3"/>
      <c r="O115" s="3"/>
      <c r="P115" s="3"/>
    </row>
    <row r="116" spans="1:16" ht="12.75" x14ac:dyDescent="0.2">
      <c r="A116" s="15"/>
      <c r="B116" s="3"/>
      <c r="C116" s="3"/>
      <c r="D116" s="13"/>
      <c r="E116" s="13"/>
      <c r="F116" s="13"/>
      <c r="G116" s="26"/>
      <c r="H116" s="26"/>
      <c r="I116" s="13"/>
      <c r="J116" s="3"/>
      <c r="K116" s="3"/>
      <c r="L116" s="3"/>
      <c r="M116" s="3"/>
      <c r="N116" s="3"/>
      <c r="O116" s="3"/>
      <c r="P116" s="3"/>
    </row>
    <row r="117" spans="1:16" ht="12.75" x14ac:dyDescent="0.2">
      <c r="A117" s="15"/>
      <c r="B117" s="3"/>
      <c r="C117" s="3"/>
      <c r="D117" s="13"/>
      <c r="E117" s="13"/>
      <c r="F117" s="13"/>
      <c r="G117" s="26"/>
      <c r="H117" s="26"/>
      <c r="I117" s="13"/>
      <c r="J117" s="3"/>
      <c r="K117" s="3"/>
      <c r="L117" s="3"/>
      <c r="M117" s="3"/>
      <c r="N117" s="3"/>
      <c r="O117" s="3"/>
      <c r="P117" s="3"/>
    </row>
    <row r="118" spans="1:16" ht="12.75" x14ac:dyDescent="0.2">
      <c r="A118" s="15"/>
      <c r="B118" s="3"/>
      <c r="C118" s="3"/>
      <c r="D118" s="13"/>
      <c r="E118" s="13"/>
      <c r="F118" s="13"/>
      <c r="G118" s="26"/>
      <c r="H118" s="26"/>
      <c r="I118" s="13"/>
      <c r="J118" s="3"/>
      <c r="K118" s="3"/>
      <c r="L118" s="3"/>
      <c r="M118" s="3"/>
      <c r="N118" s="3"/>
      <c r="O118" s="3"/>
      <c r="P118" s="3"/>
    </row>
    <row r="119" spans="1:16" ht="12.75" x14ac:dyDescent="0.2">
      <c r="A119" s="15"/>
      <c r="B119" s="3"/>
      <c r="C119" s="3"/>
      <c r="D119" s="13"/>
      <c r="E119" s="13"/>
      <c r="F119" s="13"/>
      <c r="G119" s="26"/>
      <c r="H119" s="26"/>
      <c r="I119" s="13"/>
      <c r="J119" s="3"/>
      <c r="K119" s="3"/>
      <c r="L119" s="3"/>
      <c r="M119" s="3"/>
      <c r="N119" s="3"/>
      <c r="O119" s="3"/>
      <c r="P119" s="3"/>
    </row>
    <row r="120" spans="1:16" ht="12.75" x14ac:dyDescent="0.2">
      <c r="A120" s="15"/>
      <c r="B120" s="3"/>
      <c r="C120" s="3"/>
      <c r="D120" s="13"/>
      <c r="E120" s="13"/>
      <c r="F120" s="13"/>
      <c r="G120" s="26"/>
      <c r="H120" s="26"/>
      <c r="I120" s="13"/>
      <c r="J120" s="3"/>
      <c r="K120" s="3"/>
      <c r="L120" s="3"/>
      <c r="M120" s="3"/>
      <c r="N120" s="3"/>
      <c r="O120" s="3"/>
      <c r="P120" s="3"/>
    </row>
    <row r="121" spans="1:16" ht="12.75" x14ac:dyDescent="0.2">
      <c r="A121" s="15"/>
      <c r="B121" s="3"/>
      <c r="C121" s="3"/>
      <c r="D121" s="13"/>
      <c r="E121" s="13"/>
      <c r="F121" s="13"/>
      <c r="G121" s="26"/>
      <c r="H121" s="26"/>
      <c r="I121" s="13"/>
      <c r="J121" s="3"/>
      <c r="K121" s="3"/>
      <c r="L121" s="3"/>
      <c r="M121" s="3"/>
      <c r="N121" s="3"/>
      <c r="O121" s="3"/>
      <c r="P121" s="3"/>
    </row>
    <row r="122" spans="1:16" ht="12.75" x14ac:dyDescent="0.2">
      <c r="A122" s="15"/>
      <c r="B122" s="3"/>
      <c r="C122" s="3"/>
      <c r="D122" s="13"/>
      <c r="E122" s="13"/>
      <c r="F122" s="13"/>
      <c r="G122" s="26"/>
      <c r="H122" s="26"/>
      <c r="I122" s="13"/>
      <c r="J122" s="3"/>
      <c r="K122" s="3"/>
      <c r="L122" s="3"/>
      <c r="M122" s="3"/>
      <c r="N122" s="3"/>
      <c r="O122" s="3"/>
      <c r="P122" s="3"/>
    </row>
    <row r="123" spans="1:16" ht="12.75" x14ac:dyDescent="0.2">
      <c r="A123" s="15"/>
      <c r="B123" s="3"/>
      <c r="C123" s="3"/>
      <c r="D123" s="13"/>
      <c r="E123" s="13"/>
      <c r="F123" s="13"/>
      <c r="G123" s="26"/>
      <c r="H123" s="26"/>
      <c r="I123" s="13"/>
      <c r="J123" s="3"/>
      <c r="K123" s="3"/>
      <c r="L123" s="3"/>
      <c r="M123" s="3"/>
      <c r="N123" s="3"/>
      <c r="O123" s="3"/>
      <c r="P123" s="3"/>
    </row>
    <row r="124" spans="1:16" ht="12.75" x14ac:dyDescent="0.2">
      <c r="A124" s="15"/>
      <c r="B124" s="3"/>
      <c r="C124" s="3"/>
      <c r="D124" s="13"/>
      <c r="E124" s="13"/>
      <c r="F124" s="13"/>
      <c r="G124" s="26"/>
      <c r="H124" s="26"/>
      <c r="I124" s="13"/>
      <c r="J124" s="3"/>
      <c r="K124" s="3"/>
      <c r="L124" s="3"/>
      <c r="M124" s="3"/>
      <c r="N124" s="3"/>
      <c r="O124" s="3"/>
      <c r="P124" s="3"/>
    </row>
    <row r="125" spans="1:16" ht="12.75" x14ac:dyDescent="0.2">
      <c r="A125" s="15"/>
      <c r="B125" s="3"/>
      <c r="C125" s="3"/>
      <c r="D125" s="13"/>
      <c r="E125" s="13"/>
      <c r="F125" s="13"/>
      <c r="G125" s="26"/>
      <c r="H125" s="26"/>
      <c r="I125" s="13"/>
      <c r="J125" s="3"/>
      <c r="K125" s="3"/>
      <c r="L125" s="3"/>
      <c r="M125" s="3"/>
      <c r="N125" s="3"/>
      <c r="O125" s="3"/>
      <c r="P125" s="3"/>
    </row>
    <row r="126" spans="1:16" ht="12.75" x14ac:dyDescent="0.2">
      <c r="A126" s="15"/>
      <c r="B126" s="3"/>
      <c r="C126" s="3"/>
      <c r="D126" s="13"/>
      <c r="E126" s="13"/>
      <c r="F126" s="13"/>
      <c r="G126" s="26"/>
      <c r="H126" s="26"/>
      <c r="I126" s="13"/>
      <c r="J126" s="3"/>
      <c r="K126" s="3"/>
      <c r="L126" s="3"/>
      <c r="M126" s="3"/>
      <c r="N126" s="3"/>
      <c r="O126" s="3"/>
      <c r="P126" s="3"/>
    </row>
    <row r="127" spans="1:16" ht="12.75" x14ac:dyDescent="0.2">
      <c r="A127" s="15"/>
      <c r="B127" s="3"/>
      <c r="C127" s="3"/>
      <c r="D127" s="13"/>
      <c r="E127" s="13"/>
      <c r="F127" s="13"/>
      <c r="G127" s="26"/>
      <c r="H127" s="26"/>
      <c r="I127" s="13"/>
      <c r="J127" s="3"/>
      <c r="K127" s="3"/>
      <c r="L127" s="3"/>
      <c r="M127" s="3"/>
      <c r="N127" s="3"/>
      <c r="O127" s="3"/>
      <c r="P127" s="3"/>
    </row>
    <row r="128" spans="1:16" ht="12.75" x14ac:dyDescent="0.2">
      <c r="A128" s="15"/>
      <c r="B128" s="3"/>
      <c r="C128" s="3"/>
      <c r="D128" s="13"/>
      <c r="E128" s="13"/>
      <c r="F128" s="13"/>
      <c r="G128" s="26"/>
      <c r="H128" s="26"/>
      <c r="I128" s="13"/>
      <c r="J128" s="3"/>
      <c r="K128" s="3"/>
      <c r="L128" s="3"/>
      <c r="M128" s="3"/>
      <c r="N128" s="3"/>
      <c r="O128" s="3"/>
      <c r="P128" s="3"/>
    </row>
    <row r="129" spans="1:16" ht="12.75" x14ac:dyDescent="0.2">
      <c r="A129" s="15"/>
      <c r="B129" s="3"/>
      <c r="C129" s="3"/>
      <c r="D129" s="13"/>
      <c r="E129" s="13"/>
      <c r="F129" s="13"/>
      <c r="G129" s="26"/>
      <c r="H129" s="26"/>
      <c r="I129" s="13"/>
      <c r="J129" s="3"/>
      <c r="K129" s="3"/>
      <c r="L129" s="3"/>
      <c r="M129" s="3"/>
      <c r="N129" s="3"/>
      <c r="O129" s="3"/>
      <c r="P129" s="3"/>
    </row>
    <row r="130" spans="1:16" ht="12.75" x14ac:dyDescent="0.2">
      <c r="A130" s="15"/>
      <c r="B130" s="3"/>
      <c r="C130" s="3"/>
      <c r="D130" s="13"/>
      <c r="E130" s="13"/>
      <c r="F130" s="13"/>
      <c r="G130" s="26"/>
      <c r="H130" s="26"/>
      <c r="I130" s="13"/>
      <c r="J130" s="3"/>
      <c r="K130" s="3"/>
      <c r="L130" s="3"/>
      <c r="M130" s="3"/>
      <c r="N130" s="3"/>
      <c r="O130" s="3"/>
      <c r="P130" s="3"/>
    </row>
    <row r="131" spans="1:16" ht="12.75" x14ac:dyDescent="0.2">
      <c r="A131" s="15"/>
      <c r="B131" s="3"/>
      <c r="C131" s="3"/>
      <c r="D131" s="13"/>
      <c r="E131" s="13"/>
      <c r="F131" s="13"/>
      <c r="G131" s="26"/>
      <c r="H131" s="26"/>
      <c r="I131" s="13"/>
      <c r="J131" s="3"/>
      <c r="K131" s="3"/>
      <c r="L131" s="3"/>
      <c r="M131" s="3"/>
      <c r="N131" s="3"/>
      <c r="O131" s="3"/>
      <c r="P131" s="3"/>
    </row>
    <row r="132" spans="1:16" ht="12.75" x14ac:dyDescent="0.2">
      <c r="A132" s="15"/>
      <c r="B132" s="3"/>
      <c r="C132" s="3"/>
      <c r="D132" s="13"/>
      <c r="E132" s="13"/>
      <c r="F132" s="13"/>
      <c r="G132" s="26"/>
      <c r="H132" s="26"/>
      <c r="I132" s="13"/>
      <c r="J132" s="3"/>
      <c r="K132" s="3"/>
      <c r="L132" s="3"/>
      <c r="M132" s="3"/>
      <c r="N132" s="3"/>
      <c r="O132" s="3"/>
      <c r="P132" s="3"/>
    </row>
    <row r="133" spans="1:16" ht="12.75" x14ac:dyDescent="0.2">
      <c r="A133" s="15"/>
      <c r="B133" s="3"/>
      <c r="C133" s="3"/>
      <c r="D133" s="13"/>
      <c r="E133" s="13"/>
      <c r="F133" s="13"/>
      <c r="G133" s="26"/>
      <c r="H133" s="26"/>
      <c r="I133" s="13"/>
      <c r="J133" s="3"/>
      <c r="K133" s="3"/>
      <c r="L133" s="3"/>
      <c r="M133" s="3"/>
      <c r="N133" s="3"/>
      <c r="O133" s="3"/>
      <c r="P133" s="3"/>
    </row>
    <row r="134" spans="1:16" ht="12.75" x14ac:dyDescent="0.2">
      <c r="A134" s="15"/>
      <c r="B134" s="3"/>
      <c r="C134" s="3"/>
      <c r="D134" s="13"/>
      <c r="E134" s="13"/>
      <c r="F134" s="13"/>
      <c r="G134" s="26"/>
      <c r="H134" s="26"/>
      <c r="I134" s="13"/>
      <c r="J134" s="3"/>
      <c r="K134" s="3"/>
      <c r="L134" s="3"/>
      <c r="M134" s="3"/>
      <c r="N134" s="3"/>
      <c r="O134" s="3"/>
      <c r="P134" s="3"/>
    </row>
    <row r="135" spans="1:16" ht="12.75" x14ac:dyDescent="0.2">
      <c r="A135" s="15"/>
      <c r="B135" s="3"/>
      <c r="C135" s="3"/>
      <c r="D135" s="13"/>
      <c r="E135" s="13"/>
      <c r="F135" s="13"/>
      <c r="G135" s="26"/>
      <c r="H135" s="26"/>
      <c r="I135" s="13"/>
      <c r="J135" s="3"/>
      <c r="K135" s="3"/>
      <c r="L135" s="3"/>
      <c r="M135" s="3"/>
      <c r="N135" s="3"/>
      <c r="O135" s="3"/>
      <c r="P135" s="3"/>
    </row>
    <row r="136" spans="1:16" ht="12.75" x14ac:dyDescent="0.2">
      <c r="A136" s="15"/>
      <c r="B136" s="3"/>
      <c r="C136" s="3"/>
      <c r="D136" s="13"/>
      <c r="E136" s="13"/>
      <c r="F136" s="13"/>
      <c r="G136" s="26"/>
      <c r="H136" s="26"/>
      <c r="I136" s="13"/>
      <c r="J136" s="3"/>
      <c r="K136" s="3"/>
      <c r="L136" s="3"/>
      <c r="M136" s="3"/>
      <c r="N136" s="3"/>
      <c r="O136" s="3"/>
      <c r="P136" s="3"/>
    </row>
    <row r="137" spans="1:16" ht="12.75" x14ac:dyDescent="0.2">
      <c r="A137" s="15"/>
      <c r="B137" s="3"/>
      <c r="C137" s="3"/>
      <c r="D137" s="13"/>
      <c r="E137" s="13"/>
      <c r="F137" s="13"/>
      <c r="G137" s="26"/>
      <c r="H137" s="26"/>
      <c r="I137" s="13"/>
      <c r="J137" s="3"/>
      <c r="K137" s="3"/>
      <c r="L137" s="3"/>
      <c r="M137" s="3"/>
      <c r="N137" s="3"/>
      <c r="O137" s="3"/>
      <c r="P137" s="3"/>
    </row>
    <row r="138" spans="1:16" ht="12.75" x14ac:dyDescent="0.2">
      <c r="A138" s="15"/>
      <c r="B138" s="3"/>
      <c r="C138" s="3"/>
      <c r="D138" s="13"/>
      <c r="E138" s="13"/>
      <c r="F138" s="13"/>
      <c r="G138" s="26"/>
      <c r="H138" s="26"/>
      <c r="I138" s="13"/>
      <c r="J138" s="3"/>
      <c r="K138" s="3"/>
      <c r="L138" s="3"/>
      <c r="M138" s="3"/>
      <c r="N138" s="3"/>
      <c r="O138" s="3"/>
      <c r="P138" s="3"/>
    </row>
    <row r="139" spans="1:16" ht="12.75" x14ac:dyDescent="0.2">
      <c r="A139" s="15"/>
      <c r="B139" s="3"/>
      <c r="C139" s="3"/>
      <c r="D139" s="13"/>
      <c r="E139" s="13"/>
      <c r="F139" s="13"/>
      <c r="G139" s="26"/>
      <c r="H139" s="26"/>
      <c r="I139" s="13"/>
      <c r="J139" s="3"/>
      <c r="K139" s="3"/>
      <c r="L139" s="3"/>
      <c r="M139" s="3"/>
      <c r="N139" s="3"/>
      <c r="O139" s="3"/>
      <c r="P139" s="3"/>
    </row>
    <row r="140" spans="1:16" ht="12.75" x14ac:dyDescent="0.2">
      <c r="A140" s="15"/>
      <c r="B140" s="3"/>
      <c r="C140" s="3"/>
      <c r="D140" s="13"/>
      <c r="E140" s="13"/>
      <c r="F140" s="13"/>
      <c r="G140" s="26"/>
      <c r="H140" s="26"/>
      <c r="I140" s="13"/>
      <c r="J140" s="3"/>
      <c r="K140" s="3"/>
      <c r="L140" s="3"/>
      <c r="M140" s="3"/>
      <c r="N140" s="3"/>
      <c r="O140" s="3"/>
      <c r="P140" s="3"/>
    </row>
  </sheetData>
  <sortState ref="C7:P58">
    <sortCondition descending="1" ref="N7:N58"/>
  </sortState>
  <mergeCells count="17">
    <mergeCell ref="F5:F6"/>
    <mergeCell ref="O5:O6"/>
    <mergeCell ref="G5:G6"/>
    <mergeCell ref="A1:P1"/>
    <mergeCell ref="A2:P2"/>
    <mergeCell ref="A3:P3"/>
    <mergeCell ref="A4:P4"/>
    <mergeCell ref="A5:A6"/>
    <mergeCell ref="B5:B6"/>
    <mergeCell ref="C5:C6"/>
    <mergeCell ref="H5:H6"/>
    <mergeCell ref="I5:I6"/>
    <mergeCell ref="J5:M5"/>
    <mergeCell ref="N5:N6"/>
    <mergeCell ref="P5:P6"/>
    <mergeCell ref="D5:D6"/>
    <mergeCell ref="E5:E6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 клас</vt:lpstr>
      <vt:lpstr>10 клас</vt:lpstr>
      <vt:lpstr>9 клас</vt:lpstr>
      <vt:lpstr>8 клас</vt:lpstr>
      <vt:lpstr>7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Даценко Вікторія Володимирівна</dc:creator>
  <cp:lastModifiedBy>MMK2</cp:lastModifiedBy>
  <cp:lastPrinted>2021-12-10T14:59:02Z</cp:lastPrinted>
  <dcterms:created xsi:type="dcterms:W3CDTF">2021-12-10T14:05:43Z</dcterms:created>
  <dcterms:modified xsi:type="dcterms:W3CDTF">2021-12-13T15:04:26Z</dcterms:modified>
</cp:coreProperties>
</file>